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zenVerwaltung\Bestandserhebung\Statistik\2023\"/>
    </mc:Choice>
  </mc:AlternateContent>
  <xr:revisionPtr revIDLastSave="0" documentId="8_{3D2D943E-2D3E-467A-A0BD-33DF8C513F1E}" xr6:coauthVersionLast="36" xr6:coauthVersionMax="36" xr10:uidLastSave="{00000000-0000-0000-0000-000000000000}"/>
  <bookViews>
    <workbookView xWindow="0" yWindow="0" windowWidth="28800" windowHeight="12225" xr2:uid="{24EB95D7-5480-423A-9984-F8447A36BC08}"/>
  </bookViews>
  <sheets>
    <sheet name="2023-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H52" i="1"/>
  <c r="G52" i="1"/>
  <c r="F52" i="1"/>
  <c r="E52" i="1"/>
  <c r="D52" i="1"/>
  <c r="C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N35" i="1"/>
  <c r="M35" i="1"/>
  <c r="L35" i="1"/>
  <c r="K35" i="1"/>
  <c r="N34" i="1"/>
  <c r="M34" i="1"/>
  <c r="L34" i="1"/>
  <c r="K34" i="1"/>
  <c r="N33" i="1"/>
  <c r="M33" i="1"/>
  <c r="L33" i="1"/>
  <c r="K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  <c r="N3" i="1"/>
  <c r="N52" i="1" s="1"/>
  <c r="M3" i="1"/>
  <c r="M52" i="1" s="1"/>
  <c r="L3" i="1"/>
  <c r="L52" i="1" s="1"/>
  <c r="K3" i="1"/>
  <c r="K52" i="1" s="1"/>
</calcChain>
</file>

<file path=xl/sharedStrings.xml><?xml version="1.0" encoding="utf-8"?>
<sst xmlns="http://schemas.openxmlformats.org/spreadsheetml/2006/main" count="115" uniqueCount="107">
  <si>
    <t>SSB Osnabrück e. V.</t>
  </si>
  <si>
    <t>Abweichung</t>
  </si>
  <si>
    <t>Pl.</t>
  </si>
  <si>
    <t>Sportart</t>
  </si>
  <si>
    <t>Vereine</t>
  </si>
  <si>
    <t>männl.</t>
  </si>
  <si>
    <t>weibl.</t>
  </si>
  <si>
    <t>ges.</t>
  </si>
  <si>
    <t>1.</t>
  </si>
  <si>
    <t>Turnen</t>
  </si>
  <si>
    <t>2.</t>
  </si>
  <si>
    <t>Fußball</t>
  </si>
  <si>
    <t>3.</t>
  </si>
  <si>
    <t>Tennis</t>
  </si>
  <si>
    <t>4.</t>
  </si>
  <si>
    <t>Schwimmen</t>
  </si>
  <si>
    <t>5.</t>
  </si>
  <si>
    <t>Leichtathletik</t>
  </si>
  <si>
    <t>6.</t>
  </si>
  <si>
    <t>Behindertensport</t>
  </si>
  <si>
    <t>7.</t>
  </si>
  <si>
    <t>Handball</t>
  </si>
  <si>
    <t>8.</t>
  </si>
  <si>
    <t>Pferdesport</t>
  </si>
  <si>
    <t>9.</t>
  </si>
  <si>
    <t>Basketball</t>
  </si>
  <si>
    <t>10.</t>
  </si>
  <si>
    <t>Volleyball</t>
  </si>
  <si>
    <t>11.</t>
  </si>
  <si>
    <t>Rettungsschwimmen (DLRG)</t>
  </si>
  <si>
    <t>12.</t>
  </si>
  <si>
    <t>Tischtennis</t>
  </si>
  <si>
    <t>13.</t>
  </si>
  <si>
    <t>Rudern</t>
  </si>
  <si>
    <t>14.</t>
  </si>
  <si>
    <t>Kanu</t>
  </si>
  <si>
    <t>15.</t>
  </si>
  <si>
    <t>Badminton</t>
  </si>
  <si>
    <t>16.</t>
  </si>
  <si>
    <t>Tauchsport</t>
  </si>
  <si>
    <t>17.</t>
  </si>
  <si>
    <t>Tanzsport</t>
  </si>
  <si>
    <t>18.</t>
  </si>
  <si>
    <t>Judo</t>
  </si>
  <si>
    <t>19.</t>
  </si>
  <si>
    <t>Schießsport</t>
  </si>
  <si>
    <t>20.</t>
  </si>
  <si>
    <t>Boxen</t>
  </si>
  <si>
    <t>21.</t>
  </si>
  <si>
    <t>Schach</t>
  </si>
  <si>
    <t>22.</t>
  </si>
  <si>
    <t>Karate</t>
  </si>
  <si>
    <t>23.</t>
  </si>
  <si>
    <t>Luftsport</t>
  </si>
  <si>
    <t>24.</t>
  </si>
  <si>
    <t>Radsport</t>
  </si>
  <si>
    <t>25.</t>
  </si>
  <si>
    <t>American Football</t>
  </si>
  <si>
    <t>26.</t>
  </si>
  <si>
    <t>Hockey</t>
  </si>
  <si>
    <t>27.</t>
  </si>
  <si>
    <t>Gehörlosensport</t>
  </si>
  <si>
    <t>28.</t>
  </si>
  <si>
    <t>Kegeln</t>
  </si>
  <si>
    <t>29.</t>
  </si>
  <si>
    <t>Rollsport</t>
  </si>
  <si>
    <t>30.</t>
  </si>
  <si>
    <t>Kickboxen</t>
  </si>
  <si>
    <t>31.</t>
  </si>
  <si>
    <t>Petanque</t>
  </si>
  <si>
    <t>32.</t>
  </si>
  <si>
    <t>Wasserski &amp; Wakeboard</t>
  </si>
  <si>
    <t>33.</t>
  </si>
  <si>
    <t>Rugby</t>
  </si>
  <si>
    <t>34.</t>
  </si>
  <si>
    <t>Fechten</t>
  </si>
  <si>
    <t>35.</t>
  </si>
  <si>
    <t>Motorbootsport</t>
  </si>
  <si>
    <t>36.</t>
  </si>
  <si>
    <t>Motorsport</t>
  </si>
  <si>
    <t>37.</t>
  </si>
  <si>
    <t>Triathlon</t>
  </si>
  <si>
    <t>38.</t>
  </si>
  <si>
    <t>Billard</t>
  </si>
  <si>
    <t>39.</t>
  </si>
  <si>
    <t>Gewichtheben</t>
  </si>
  <si>
    <t>40.</t>
  </si>
  <si>
    <t>Taekwon-Do</t>
  </si>
  <si>
    <t>41.</t>
  </si>
  <si>
    <t>Bahnengolf</t>
  </si>
  <si>
    <t>42.</t>
  </si>
  <si>
    <t>Dart</t>
  </si>
  <si>
    <t>43.</t>
  </si>
  <si>
    <t>Unihockey</t>
  </si>
  <si>
    <t>44.</t>
  </si>
  <si>
    <t>Ringen</t>
  </si>
  <si>
    <t>45.</t>
  </si>
  <si>
    <t>Cheerleading und Cheerdance</t>
  </si>
  <si>
    <t>46.</t>
  </si>
  <si>
    <t>Ju Jutsu</t>
  </si>
  <si>
    <t>47.</t>
  </si>
  <si>
    <t>Squash</t>
  </si>
  <si>
    <t>48.</t>
  </si>
  <si>
    <t>Segeln</t>
  </si>
  <si>
    <t>49.</t>
  </si>
  <si>
    <t>Jiu Jitsu</t>
  </si>
  <si>
    <t>Mitglieder in Fachverbänden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</si>
</sst>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4" fontId="1" fillId="0" borderId="1" xfId="0" applyNumberFormat="1" applyFont="1" applyBorder="1"/>
    <xf numFmtId="0" fontId="3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Fill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B5009-F2F7-4DF7-9773-5BC69F9405D2}">
  <sheetPr>
    <pageSetUpPr fitToPage="1"/>
  </sheetPr>
  <dimension ref="A1:N53"/>
  <sheetViews>
    <sheetView tabSelected="1" zoomScale="120" zoomScaleNormal="120" workbookViewId="0">
      <pane ySplit="2" topLeftCell="A3" activePane="bottomLeft" state="frozen"/>
      <selection pane="bottomLeft" activeCell="A54" sqref="A54"/>
    </sheetView>
  </sheetViews>
  <sheetFormatPr baseColWidth="10" defaultRowHeight="12.75" x14ac:dyDescent="0.2"/>
  <cols>
    <col min="1" max="1" width="4.140625" style="13" bestFit="1" customWidth="1"/>
    <col min="2" max="2" width="30.5703125" bestFit="1" customWidth="1"/>
    <col min="3" max="3" width="8.42578125" style="15" bestFit="1" customWidth="1"/>
    <col min="4" max="4" width="7.42578125" style="15" bestFit="1" customWidth="1"/>
    <col min="5" max="6" width="7" style="15" bestFit="1" customWidth="1"/>
    <col min="7" max="7" width="8.42578125" style="16" bestFit="1" customWidth="1"/>
    <col min="8" max="8" width="7.42578125" style="16" bestFit="1" customWidth="1"/>
    <col min="9" max="10" width="7" style="16" bestFit="1" customWidth="1"/>
    <col min="11" max="11" width="8.42578125" style="17" bestFit="1" customWidth="1"/>
    <col min="12" max="14" width="7.7109375" style="17" bestFit="1" customWidth="1"/>
  </cols>
  <sheetData>
    <row r="1" spans="1:14" s="4" customFormat="1" ht="15" x14ac:dyDescent="0.25">
      <c r="A1" s="1" t="s">
        <v>0</v>
      </c>
      <c r="B1" s="1"/>
      <c r="C1" s="2">
        <v>2023</v>
      </c>
      <c r="D1" s="2"/>
      <c r="E1" s="2"/>
      <c r="F1" s="2"/>
      <c r="G1" s="2">
        <v>2022</v>
      </c>
      <c r="H1" s="2"/>
      <c r="I1" s="2"/>
      <c r="J1" s="2"/>
      <c r="K1" s="3" t="s">
        <v>1</v>
      </c>
      <c r="L1" s="3"/>
      <c r="M1" s="3"/>
      <c r="N1" s="3"/>
    </row>
    <row r="2" spans="1:14" ht="14.25" x14ac:dyDescent="0.2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4</v>
      </c>
      <c r="H2" s="7" t="s">
        <v>5</v>
      </c>
      <c r="I2" s="7" t="s">
        <v>6</v>
      </c>
      <c r="J2" s="7" t="s">
        <v>7</v>
      </c>
      <c r="K2" s="8" t="s">
        <v>4</v>
      </c>
      <c r="L2" s="8" t="s">
        <v>5</v>
      </c>
      <c r="M2" s="8" t="s">
        <v>6</v>
      </c>
      <c r="N2" s="8" t="s">
        <v>7</v>
      </c>
    </row>
    <row r="3" spans="1:14" ht="15" x14ac:dyDescent="0.25">
      <c r="A3" s="5" t="s">
        <v>8</v>
      </c>
      <c r="B3" s="6" t="s">
        <v>9</v>
      </c>
      <c r="C3" s="7">
        <v>32</v>
      </c>
      <c r="D3" s="7">
        <v>6143</v>
      </c>
      <c r="E3" s="7">
        <v>8178</v>
      </c>
      <c r="F3" s="7">
        <v>14321</v>
      </c>
      <c r="G3" s="7">
        <v>33</v>
      </c>
      <c r="H3" s="7">
        <v>5899</v>
      </c>
      <c r="I3" s="7">
        <v>8055</v>
      </c>
      <c r="J3" s="7">
        <v>13954</v>
      </c>
      <c r="K3" s="9">
        <f t="shared" ref="K3:N48" si="0">C3-G3</f>
        <v>-1</v>
      </c>
      <c r="L3" s="9">
        <f t="shared" si="0"/>
        <v>244</v>
      </c>
      <c r="M3" s="9">
        <f t="shared" si="0"/>
        <v>123</v>
      </c>
      <c r="N3" s="9">
        <f t="shared" si="0"/>
        <v>367</v>
      </c>
    </row>
    <row r="4" spans="1:14" ht="15" x14ac:dyDescent="0.25">
      <c r="A4" s="5" t="s">
        <v>10</v>
      </c>
      <c r="B4" s="6" t="s">
        <v>11</v>
      </c>
      <c r="C4" s="7">
        <v>31</v>
      </c>
      <c r="D4" s="7">
        <v>9026</v>
      </c>
      <c r="E4" s="7">
        <v>1375</v>
      </c>
      <c r="F4" s="7">
        <v>10401</v>
      </c>
      <c r="G4" s="7">
        <v>31</v>
      </c>
      <c r="H4" s="7">
        <v>8936</v>
      </c>
      <c r="I4" s="7">
        <v>1336</v>
      </c>
      <c r="J4" s="7">
        <v>10272</v>
      </c>
      <c r="K4" s="9">
        <f t="shared" si="0"/>
        <v>0</v>
      </c>
      <c r="L4" s="9">
        <f t="shared" si="0"/>
        <v>90</v>
      </c>
      <c r="M4" s="9">
        <f t="shared" si="0"/>
        <v>39</v>
      </c>
      <c r="N4" s="9">
        <f t="shared" si="0"/>
        <v>129</v>
      </c>
    </row>
    <row r="5" spans="1:14" ht="15" x14ac:dyDescent="0.25">
      <c r="A5" s="5" t="s">
        <v>12</v>
      </c>
      <c r="B5" s="6" t="s">
        <v>13</v>
      </c>
      <c r="C5" s="7">
        <v>16</v>
      </c>
      <c r="D5" s="7">
        <v>1623</v>
      </c>
      <c r="E5" s="7">
        <v>1242</v>
      </c>
      <c r="F5" s="7">
        <v>2865</v>
      </c>
      <c r="G5" s="7">
        <v>16</v>
      </c>
      <c r="H5" s="7">
        <v>1637</v>
      </c>
      <c r="I5" s="7">
        <v>1160</v>
      </c>
      <c r="J5" s="7">
        <v>2797</v>
      </c>
      <c r="K5" s="9">
        <f t="shared" si="0"/>
        <v>0</v>
      </c>
      <c r="L5" s="9">
        <f t="shared" si="0"/>
        <v>-14</v>
      </c>
      <c r="M5" s="9">
        <f t="shared" si="0"/>
        <v>82</v>
      </c>
      <c r="N5" s="9">
        <f t="shared" si="0"/>
        <v>68</v>
      </c>
    </row>
    <row r="6" spans="1:14" ht="15" x14ac:dyDescent="0.25">
      <c r="A6" s="5" t="s">
        <v>14</v>
      </c>
      <c r="B6" s="6" t="s">
        <v>15</v>
      </c>
      <c r="C6" s="7">
        <v>8</v>
      </c>
      <c r="D6" s="7">
        <v>1023</v>
      </c>
      <c r="E6" s="7">
        <v>1145</v>
      </c>
      <c r="F6" s="7">
        <v>2168</v>
      </c>
      <c r="G6" s="7">
        <v>8</v>
      </c>
      <c r="H6" s="7">
        <v>829</v>
      </c>
      <c r="I6" s="7">
        <v>924</v>
      </c>
      <c r="J6" s="7">
        <v>1753</v>
      </c>
      <c r="K6" s="9">
        <f>C6-G6</f>
        <v>0</v>
      </c>
      <c r="L6" s="9">
        <f>D6-H6</f>
        <v>194</v>
      </c>
      <c r="M6" s="9">
        <f>E6-I6</f>
        <v>221</v>
      </c>
      <c r="N6" s="9">
        <f>F6-J6</f>
        <v>415</v>
      </c>
    </row>
    <row r="7" spans="1:14" ht="15" x14ac:dyDescent="0.25">
      <c r="A7" s="5" t="s">
        <v>16</v>
      </c>
      <c r="B7" s="6" t="s">
        <v>17</v>
      </c>
      <c r="C7" s="7">
        <v>5</v>
      </c>
      <c r="D7" s="7">
        <v>989</v>
      </c>
      <c r="E7" s="7">
        <v>1090</v>
      </c>
      <c r="F7" s="7">
        <v>2079</v>
      </c>
      <c r="G7" s="7">
        <v>5</v>
      </c>
      <c r="H7" s="7">
        <v>905</v>
      </c>
      <c r="I7" s="7">
        <v>1103</v>
      </c>
      <c r="J7" s="7">
        <v>2008</v>
      </c>
      <c r="K7" s="9">
        <f t="shared" si="0"/>
        <v>0</v>
      </c>
      <c r="L7" s="9">
        <f t="shared" si="0"/>
        <v>84</v>
      </c>
      <c r="M7" s="9">
        <f t="shared" si="0"/>
        <v>-13</v>
      </c>
      <c r="N7" s="9">
        <f t="shared" si="0"/>
        <v>71</v>
      </c>
    </row>
    <row r="8" spans="1:14" ht="15" x14ac:dyDescent="0.25">
      <c r="A8" s="5" t="s">
        <v>18</v>
      </c>
      <c r="B8" s="6" t="s">
        <v>19</v>
      </c>
      <c r="C8" s="7">
        <v>14</v>
      </c>
      <c r="D8" s="7">
        <v>460</v>
      </c>
      <c r="E8" s="7">
        <v>679</v>
      </c>
      <c r="F8" s="7">
        <v>1139</v>
      </c>
      <c r="G8" s="7">
        <v>14</v>
      </c>
      <c r="H8" s="7">
        <v>445</v>
      </c>
      <c r="I8" s="7">
        <v>619</v>
      </c>
      <c r="J8" s="7">
        <v>1064</v>
      </c>
      <c r="K8" s="9">
        <f>C8-G8</f>
        <v>0</v>
      </c>
      <c r="L8" s="9">
        <f>D8-H8</f>
        <v>15</v>
      </c>
      <c r="M8" s="9">
        <f>E8-I8</f>
        <v>60</v>
      </c>
      <c r="N8" s="9">
        <f>F8-J8</f>
        <v>75</v>
      </c>
    </row>
    <row r="9" spans="1:14" ht="15" x14ac:dyDescent="0.25">
      <c r="A9" s="5" t="s">
        <v>20</v>
      </c>
      <c r="B9" s="6" t="s">
        <v>21</v>
      </c>
      <c r="C9" s="7">
        <v>7</v>
      </c>
      <c r="D9" s="7">
        <v>582</v>
      </c>
      <c r="E9" s="7">
        <v>514</v>
      </c>
      <c r="F9" s="7">
        <v>1096</v>
      </c>
      <c r="G9" s="7">
        <v>7</v>
      </c>
      <c r="H9" s="7">
        <v>599</v>
      </c>
      <c r="I9" s="7">
        <v>487</v>
      </c>
      <c r="J9" s="7">
        <v>1086</v>
      </c>
      <c r="K9" s="9">
        <f t="shared" si="0"/>
        <v>0</v>
      </c>
      <c r="L9" s="9">
        <f t="shared" si="0"/>
        <v>-17</v>
      </c>
      <c r="M9" s="9">
        <f t="shared" si="0"/>
        <v>27</v>
      </c>
      <c r="N9" s="9">
        <f t="shared" si="0"/>
        <v>10</v>
      </c>
    </row>
    <row r="10" spans="1:14" ht="15" x14ac:dyDescent="0.25">
      <c r="A10" s="5" t="s">
        <v>22</v>
      </c>
      <c r="B10" s="6" t="s">
        <v>23</v>
      </c>
      <c r="C10" s="7">
        <v>5</v>
      </c>
      <c r="D10" s="7">
        <v>102</v>
      </c>
      <c r="E10" s="7">
        <v>835</v>
      </c>
      <c r="F10" s="7">
        <v>937</v>
      </c>
      <c r="G10" s="7">
        <v>5</v>
      </c>
      <c r="H10" s="7">
        <v>104</v>
      </c>
      <c r="I10" s="7">
        <v>799</v>
      </c>
      <c r="J10" s="7">
        <v>903</v>
      </c>
      <c r="K10" s="9">
        <f t="shared" si="0"/>
        <v>0</v>
      </c>
      <c r="L10" s="9">
        <f t="shared" si="0"/>
        <v>-2</v>
      </c>
      <c r="M10" s="9">
        <f t="shared" si="0"/>
        <v>36</v>
      </c>
      <c r="N10" s="9">
        <f t="shared" si="0"/>
        <v>34</v>
      </c>
    </row>
    <row r="11" spans="1:14" ht="15" x14ac:dyDescent="0.25">
      <c r="A11" s="5" t="s">
        <v>24</v>
      </c>
      <c r="B11" s="6" t="s">
        <v>25</v>
      </c>
      <c r="C11" s="7">
        <v>7</v>
      </c>
      <c r="D11" s="7">
        <v>560</v>
      </c>
      <c r="E11" s="7">
        <v>355</v>
      </c>
      <c r="F11" s="7">
        <v>915</v>
      </c>
      <c r="G11" s="7">
        <v>6</v>
      </c>
      <c r="H11" s="7">
        <v>478</v>
      </c>
      <c r="I11" s="7">
        <v>333</v>
      </c>
      <c r="J11" s="7">
        <v>811</v>
      </c>
      <c r="K11" s="9">
        <f t="shared" si="0"/>
        <v>1</v>
      </c>
      <c r="L11" s="9">
        <f t="shared" si="0"/>
        <v>82</v>
      </c>
      <c r="M11" s="9">
        <f t="shared" si="0"/>
        <v>22</v>
      </c>
      <c r="N11" s="9">
        <f t="shared" si="0"/>
        <v>104</v>
      </c>
    </row>
    <row r="12" spans="1:14" ht="15" x14ac:dyDescent="0.25">
      <c r="A12" s="5" t="s">
        <v>26</v>
      </c>
      <c r="B12" s="6" t="s">
        <v>27</v>
      </c>
      <c r="C12" s="7">
        <v>11</v>
      </c>
      <c r="D12" s="7">
        <v>419</v>
      </c>
      <c r="E12" s="7">
        <v>464</v>
      </c>
      <c r="F12" s="7">
        <v>883</v>
      </c>
      <c r="G12" s="7">
        <v>11</v>
      </c>
      <c r="H12" s="7">
        <v>392</v>
      </c>
      <c r="I12" s="7">
        <v>462</v>
      </c>
      <c r="J12" s="7">
        <v>854</v>
      </c>
      <c r="K12" s="9">
        <f t="shared" si="0"/>
        <v>0</v>
      </c>
      <c r="L12" s="9">
        <f t="shared" si="0"/>
        <v>27</v>
      </c>
      <c r="M12" s="9">
        <f t="shared" si="0"/>
        <v>2</v>
      </c>
      <c r="N12" s="9">
        <f t="shared" si="0"/>
        <v>29</v>
      </c>
    </row>
    <row r="13" spans="1:14" ht="15" x14ac:dyDescent="0.25">
      <c r="A13" s="5" t="s">
        <v>28</v>
      </c>
      <c r="B13" s="6" t="s">
        <v>29</v>
      </c>
      <c r="C13" s="7">
        <v>2</v>
      </c>
      <c r="D13" s="7">
        <v>399</v>
      </c>
      <c r="E13" s="7">
        <v>319</v>
      </c>
      <c r="F13" s="7">
        <v>718</v>
      </c>
      <c r="G13" s="7">
        <v>2</v>
      </c>
      <c r="H13" s="7">
        <v>409</v>
      </c>
      <c r="I13" s="7">
        <v>324</v>
      </c>
      <c r="J13" s="7">
        <v>733</v>
      </c>
      <c r="K13" s="9">
        <f t="shared" si="0"/>
        <v>0</v>
      </c>
      <c r="L13" s="9">
        <f t="shared" si="0"/>
        <v>-10</v>
      </c>
      <c r="M13" s="9">
        <f t="shared" si="0"/>
        <v>-5</v>
      </c>
      <c r="N13" s="9">
        <f t="shared" si="0"/>
        <v>-15</v>
      </c>
    </row>
    <row r="14" spans="1:14" ht="15" x14ac:dyDescent="0.25">
      <c r="A14" s="5" t="s">
        <v>30</v>
      </c>
      <c r="B14" s="6" t="s">
        <v>31</v>
      </c>
      <c r="C14" s="7">
        <v>14</v>
      </c>
      <c r="D14" s="7">
        <v>503</v>
      </c>
      <c r="E14" s="7">
        <v>67</v>
      </c>
      <c r="F14" s="7">
        <v>570</v>
      </c>
      <c r="G14" s="7">
        <v>12</v>
      </c>
      <c r="H14" s="7">
        <v>382</v>
      </c>
      <c r="I14" s="7">
        <v>66</v>
      </c>
      <c r="J14" s="7">
        <v>448</v>
      </c>
      <c r="K14" s="9">
        <f>C14-G14</f>
        <v>2</v>
      </c>
      <c r="L14" s="9">
        <f>D14-H14</f>
        <v>121</v>
      </c>
      <c r="M14" s="9">
        <f>E14-I14</f>
        <v>1</v>
      </c>
      <c r="N14" s="9">
        <f>F14-J14</f>
        <v>122</v>
      </c>
    </row>
    <row r="15" spans="1:14" ht="15" x14ac:dyDescent="0.25">
      <c r="A15" s="5" t="s">
        <v>32</v>
      </c>
      <c r="B15" s="6" t="s">
        <v>33</v>
      </c>
      <c r="C15" s="7">
        <v>1</v>
      </c>
      <c r="D15" s="7">
        <v>368</v>
      </c>
      <c r="E15" s="7">
        <v>179</v>
      </c>
      <c r="F15" s="7">
        <v>547</v>
      </c>
      <c r="G15" s="7">
        <v>1</v>
      </c>
      <c r="H15" s="7">
        <v>340</v>
      </c>
      <c r="I15" s="7">
        <v>151</v>
      </c>
      <c r="J15" s="7">
        <v>491</v>
      </c>
      <c r="K15" s="9">
        <f t="shared" si="0"/>
        <v>0</v>
      </c>
      <c r="L15" s="9">
        <f t="shared" si="0"/>
        <v>28</v>
      </c>
      <c r="M15" s="9">
        <f t="shared" si="0"/>
        <v>28</v>
      </c>
      <c r="N15" s="9">
        <f t="shared" si="0"/>
        <v>56</v>
      </c>
    </row>
    <row r="16" spans="1:14" ht="15" x14ac:dyDescent="0.25">
      <c r="A16" s="5" t="s">
        <v>34</v>
      </c>
      <c r="B16" s="6" t="s">
        <v>35</v>
      </c>
      <c r="C16" s="7">
        <v>2</v>
      </c>
      <c r="D16" s="7">
        <v>264</v>
      </c>
      <c r="E16" s="7">
        <v>208</v>
      </c>
      <c r="F16" s="7">
        <v>472</v>
      </c>
      <c r="G16" s="7">
        <v>2</v>
      </c>
      <c r="H16" s="7">
        <v>266</v>
      </c>
      <c r="I16" s="7">
        <v>212</v>
      </c>
      <c r="J16" s="7">
        <v>478</v>
      </c>
      <c r="K16" s="9">
        <f t="shared" si="0"/>
        <v>0</v>
      </c>
      <c r="L16" s="9">
        <f t="shared" si="0"/>
        <v>-2</v>
      </c>
      <c r="M16" s="9">
        <f t="shared" si="0"/>
        <v>-4</v>
      </c>
      <c r="N16" s="9">
        <f t="shared" si="0"/>
        <v>-6</v>
      </c>
    </row>
    <row r="17" spans="1:14" ht="15" x14ac:dyDescent="0.25">
      <c r="A17" s="5" t="s">
        <v>36</v>
      </c>
      <c r="B17" s="6" t="s">
        <v>37</v>
      </c>
      <c r="C17" s="7">
        <v>6</v>
      </c>
      <c r="D17" s="7">
        <v>290</v>
      </c>
      <c r="E17" s="7">
        <v>84</v>
      </c>
      <c r="F17" s="7">
        <v>374</v>
      </c>
      <c r="G17" s="7">
        <v>6</v>
      </c>
      <c r="H17" s="7">
        <v>271</v>
      </c>
      <c r="I17" s="7">
        <v>80</v>
      </c>
      <c r="J17" s="7">
        <v>351</v>
      </c>
      <c r="K17" s="9">
        <f t="shared" si="0"/>
        <v>0</v>
      </c>
      <c r="L17" s="9">
        <f t="shared" si="0"/>
        <v>19</v>
      </c>
      <c r="M17" s="9">
        <f t="shared" si="0"/>
        <v>4</v>
      </c>
      <c r="N17" s="9">
        <f t="shared" si="0"/>
        <v>23</v>
      </c>
    </row>
    <row r="18" spans="1:14" ht="15" x14ac:dyDescent="0.25">
      <c r="A18" s="5" t="s">
        <v>38</v>
      </c>
      <c r="B18" s="6" t="s">
        <v>39</v>
      </c>
      <c r="C18" s="7">
        <v>3</v>
      </c>
      <c r="D18" s="7">
        <v>232</v>
      </c>
      <c r="E18" s="7">
        <v>124</v>
      </c>
      <c r="F18" s="7">
        <v>356</v>
      </c>
      <c r="G18" s="7">
        <v>3</v>
      </c>
      <c r="H18" s="7">
        <v>236</v>
      </c>
      <c r="I18" s="7">
        <v>123</v>
      </c>
      <c r="J18" s="7">
        <v>359</v>
      </c>
      <c r="K18" s="9">
        <f t="shared" si="0"/>
        <v>0</v>
      </c>
      <c r="L18" s="9">
        <f t="shared" si="0"/>
        <v>-4</v>
      </c>
      <c r="M18" s="9">
        <f t="shared" si="0"/>
        <v>1</v>
      </c>
      <c r="N18" s="9">
        <f t="shared" si="0"/>
        <v>-3</v>
      </c>
    </row>
    <row r="19" spans="1:14" ht="15" x14ac:dyDescent="0.25">
      <c r="A19" s="5" t="s">
        <v>40</v>
      </c>
      <c r="B19" s="6" t="s">
        <v>41</v>
      </c>
      <c r="C19" s="7">
        <v>3</v>
      </c>
      <c r="D19" s="7">
        <v>135</v>
      </c>
      <c r="E19" s="7">
        <v>208</v>
      </c>
      <c r="F19" s="7">
        <v>343</v>
      </c>
      <c r="G19" s="7">
        <v>3</v>
      </c>
      <c r="H19" s="7">
        <v>97</v>
      </c>
      <c r="I19" s="7">
        <v>226</v>
      </c>
      <c r="J19" s="7">
        <v>323</v>
      </c>
      <c r="K19" s="9">
        <f t="shared" si="0"/>
        <v>0</v>
      </c>
      <c r="L19" s="9">
        <f t="shared" si="0"/>
        <v>38</v>
      </c>
      <c r="M19" s="9">
        <f t="shared" si="0"/>
        <v>-18</v>
      </c>
      <c r="N19" s="9">
        <f t="shared" si="0"/>
        <v>20</v>
      </c>
    </row>
    <row r="20" spans="1:14" ht="15" x14ac:dyDescent="0.25">
      <c r="A20" s="5" t="s">
        <v>42</v>
      </c>
      <c r="B20" s="6" t="s">
        <v>43</v>
      </c>
      <c r="C20" s="7">
        <v>6</v>
      </c>
      <c r="D20" s="7">
        <v>205</v>
      </c>
      <c r="E20" s="7">
        <v>88</v>
      </c>
      <c r="F20" s="7">
        <v>293</v>
      </c>
      <c r="G20" s="7">
        <v>6</v>
      </c>
      <c r="H20" s="7">
        <v>183</v>
      </c>
      <c r="I20" s="7">
        <v>89</v>
      </c>
      <c r="J20" s="7">
        <v>272</v>
      </c>
      <c r="K20" s="9">
        <f>C20-G20</f>
        <v>0</v>
      </c>
      <c r="L20" s="9">
        <f>D20-H20</f>
        <v>22</v>
      </c>
      <c r="M20" s="9">
        <f>E20-I20</f>
        <v>-1</v>
      </c>
      <c r="N20" s="9">
        <f>F20-J20</f>
        <v>21</v>
      </c>
    </row>
    <row r="21" spans="1:14" ht="15" x14ac:dyDescent="0.25">
      <c r="A21" s="5" t="s">
        <v>44</v>
      </c>
      <c r="B21" s="6" t="s">
        <v>45</v>
      </c>
      <c r="C21" s="7">
        <v>3</v>
      </c>
      <c r="D21" s="7">
        <v>201</v>
      </c>
      <c r="E21" s="7">
        <v>90</v>
      </c>
      <c r="F21" s="7">
        <v>291</v>
      </c>
      <c r="G21" s="7">
        <v>3</v>
      </c>
      <c r="H21" s="7">
        <v>223</v>
      </c>
      <c r="I21" s="7">
        <v>97</v>
      </c>
      <c r="J21" s="7">
        <v>320</v>
      </c>
      <c r="K21" s="9">
        <f t="shared" si="0"/>
        <v>0</v>
      </c>
      <c r="L21" s="9">
        <f t="shared" si="0"/>
        <v>-22</v>
      </c>
      <c r="M21" s="9">
        <f t="shared" si="0"/>
        <v>-7</v>
      </c>
      <c r="N21" s="9">
        <f t="shared" si="0"/>
        <v>-29</v>
      </c>
    </row>
    <row r="22" spans="1:14" ht="15" x14ac:dyDescent="0.25">
      <c r="A22" s="5" t="s">
        <v>46</v>
      </c>
      <c r="B22" s="6" t="s">
        <v>47</v>
      </c>
      <c r="C22" s="7">
        <v>2</v>
      </c>
      <c r="D22" s="7">
        <v>177</v>
      </c>
      <c r="E22" s="7">
        <v>21</v>
      </c>
      <c r="F22" s="7">
        <v>198</v>
      </c>
      <c r="G22" s="7">
        <v>2</v>
      </c>
      <c r="H22" s="7">
        <v>167</v>
      </c>
      <c r="I22" s="7">
        <v>15</v>
      </c>
      <c r="J22" s="7">
        <v>182</v>
      </c>
      <c r="K22" s="9">
        <f t="shared" si="0"/>
        <v>0</v>
      </c>
      <c r="L22" s="9">
        <f t="shared" si="0"/>
        <v>10</v>
      </c>
      <c r="M22" s="9">
        <f t="shared" si="0"/>
        <v>6</v>
      </c>
      <c r="N22" s="9">
        <f t="shared" si="0"/>
        <v>16</v>
      </c>
    </row>
    <row r="23" spans="1:14" ht="15" x14ac:dyDescent="0.25">
      <c r="A23" s="5" t="s">
        <v>48</v>
      </c>
      <c r="B23" s="6" t="s">
        <v>49</v>
      </c>
      <c r="C23" s="7">
        <v>3</v>
      </c>
      <c r="D23" s="7">
        <v>185</v>
      </c>
      <c r="E23" s="7">
        <v>5</v>
      </c>
      <c r="F23" s="7">
        <v>190</v>
      </c>
      <c r="G23" s="7">
        <v>4</v>
      </c>
      <c r="H23" s="7">
        <v>176</v>
      </c>
      <c r="I23" s="7">
        <v>5</v>
      </c>
      <c r="J23" s="7">
        <v>181</v>
      </c>
      <c r="K23" s="9">
        <f t="shared" si="0"/>
        <v>-1</v>
      </c>
      <c r="L23" s="9">
        <f t="shared" si="0"/>
        <v>9</v>
      </c>
      <c r="M23" s="9">
        <f t="shared" si="0"/>
        <v>0</v>
      </c>
      <c r="N23" s="9">
        <f t="shared" si="0"/>
        <v>9</v>
      </c>
    </row>
    <row r="24" spans="1:14" ht="15" x14ac:dyDescent="0.25">
      <c r="A24" s="5" t="s">
        <v>50</v>
      </c>
      <c r="B24" s="6" t="s">
        <v>51</v>
      </c>
      <c r="C24" s="7">
        <v>4</v>
      </c>
      <c r="D24" s="7">
        <v>132</v>
      </c>
      <c r="E24" s="7">
        <v>56</v>
      </c>
      <c r="F24" s="7">
        <v>188</v>
      </c>
      <c r="G24" s="7">
        <v>5</v>
      </c>
      <c r="H24" s="7">
        <v>125</v>
      </c>
      <c r="I24" s="7">
        <v>53</v>
      </c>
      <c r="J24" s="7">
        <v>178</v>
      </c>
      <c r="K24" s="9">
        <f t="shared" si="0"/>
        <v>-1</v>
      </c>
      <c r="L24" s="9">
        <f t="shared" si="0"/>
        <v>7</v>
      </c>
      <c r="M24" s="9">
        <f t="shared" si="0"/>
        <v>3</v>
      </c>
      <c r="N24" s="9">
        <f t="shared" si="0"/>
        <v>10</v>
      </c>
    </row>
    <row r="25" spans="1:14" ht="15" x14ac:dyDescent="0.25">
      <c r="A25" s="5" t="s">
        <v>52</v>
      </c>
      <c r="B25" s="6" t="s">
        <v>53</v>
      </c>
      <c r="C25" s="7">
        <v>1</v>
      </c>
      <c r="D25" s="7">
        <v>137</v>
      </c>
      <c r="E25" s="7">
        <v>24</v>
      </c>
      <c r="F25" s="7">
        <v>161</v>
      </c>
      <c r="G25" s="7">
        <v>1</v>
      </c>
      <c r="H25" s="7">
        <v>139</v>
      </c>
      <c r="I25" s="7">
        <v>21</v>
      </c>
      <c r="J25" s="7">
        <v>160</v>
      </c>
      <c r="K25" s="9">
        <f t="shared" si="0"/>
        <v>0</v>
      </c>
      <c r="L25" s="9">
        <f t="shared" si="0"/>
        <v>-2</v>
      </c>
      <c r="M25" s="9">
        <f t="shared" si="0"/>
        <v>3</v>
      </c>
      <c r="N25" s="9">
        <f t="shared" si="0"/>
        <v>1</v>
      </c>
    </row>
    <row r="26" spans="1:14" ht="15" x14ac:dyDescent="0.25">
      <c r="A26" s="5" t="s">
        <v>54</v>
      </c>
      <c r="B26" s="6" t="s">
        <v>55</v>
      </c>
      <c r="C26" s="7">
        <v>3</v>
      </c>
      <c r="D26" s="7">
        <v>135</v>
      </c>
      <c r="E26" s="7">
        <v>12</v>
      </c>
      <c r="F26" s="7">
        <v>147</v>
      </c>
      <c r="G26" s="7">
        <v>3</v>
      </c>
      <c r="H26" s="7">
        <v>130</v>
      </c>
      <c r="I26" s="7">
        <v>13</v>
      </c>
      <c r="J26" s="7">
        <v>143</v>
      </c>
      <c r="K26" s="9">
        <f t="shared" si="0"/>
        <v>0</v>
      </c>
      <c r="L26" s="9">
        <f t="shared" si="0"/>
        <v>5</v>
      </c>
      <c r="M26" s="9">
        <f t="shared" si="0"/>
        <v>-1</v>
      </c>
      <c r="N26" s="9">
        <f t="shared" si="0"/>
        <v>4</v>
      </c>
    </row>
    <row r="27" spans="1:14" ht="15" x14ac:dyDescent="0.25">
      <c r="A27" s="5" t="s">
        <v>56</v>
      </c>
      <c r="B27" s="6" t="s">
        <v>57</v>
      </c>
      <c r="C27" s="7">
        <v>1</v>
      </c>
      <c r="D27" s="7">
        <v>130</v>
      </c>
      <c r="E27" s="7">
        <v>15</v>
      </c>
      <c r="F27" s="7">
        <v>145</v>
      </c>
      <c r="G27" s="7">
        <v>1</v>
      </c>
      <c r="H27" s="7">
        <v>165</v>
      </c>
      <c r="I27" s="7">
        <v>4</v>
      </c>
      <c r="J27" s="7">
        <v>169</v>
      </c>
      <c r="K27" s="9">
        <f t="shared" si="0"/>
        <v>0</v>
      </c>
      <c r="L27" s="9">
        <f t="shared" si="0"/>
        <v>-35</v>
      </c>
      <c r="M27" s="9">
        <f t="shared" si="0"/>
        <v>11</v>
      </c>
      <c r="N27" s="9">
        <f t="shared" si="0"/>
        <v>-24</v>
      </c>
    </row>
    <row r="28" spans="1:14" ht="15" x14ac:dyDescent="0.25">
      <c r="A28" s="5" t="s">
        <v>58</v>
      </c>
      <c r="B28" s="6" t="s">
        <v>59</v>
      </c>
      <c r="C28" s="7">
        <v>2</v>
      </c>
      <c r="D28" s="7">
        <v>85</v>
      </c>
      <c r="E28" s="7">
        <v>30</v>
      </c>
      <c r="F28" s="7">
        <v>115</v>
      </c>
      <c r="G28" s="7">
        <v>2</v>
      </c>
      <c r="H28" s="7">
        <v>66</v>
      </c>
      <c r="I28" s="7">
        <v>29</v>
      </c>
      <c r="J28" s="7">
        <v>95</v>
      </c>
      <c r="K28" s="9">
        <f t="shared" si="0"/>
        <v>0</v>
      </c>
      <c r="L28" s="9">
        <f t="shared" si="0"/>
        <v>19</v>
      </c>
      <c r="M28" s="9">
        <f t="shared" si="0"/>
        <v>1</v>
      </c>
      <c r="N28" s="9">
        <f t="shared" si="0"/>
        <v>20</v>
      </c>
    </row>
    <row r="29" spans="1:14" ht="15" x14ac:dyDescent="0.25">
      <c r="A29" s="5" t="s">
        <v>60</v>
      </c>
      <c r="B29" s="6" t="s">
        <v>61</v>
      </c>
      <c r="C29" s="7">
        <v>1</v>
      </c>
      <c r="D29" s="7">
        <v>62</v>
      </c>
      <c r="E29" s="7">
        <v>33</v>
      </c>
      <c r="F29" s="7">
        <v>95</v>
      </c>
      <c r="G29" s="7">
        <v>1</v>
      </c>
      <c r="H29" s="7">
        <v>59</v>
      </c>
      <c r="I29" s="7">
        <v>30</v>
      </c>
      <c r="J29" s="7">
        <v>89</v>
      </c>
      <c r="K29" s="9">
        <f t="shared" si="0"/>
        <v>0</v>
      </c>
      <c r="L29" s="9">
        <f t="shared" si="0"/>
        <v>3</v>
      </c>
      <c r="M29" s="9">
        <f t="shared" si="0"/>
        <v>3</v>
      </c>
      <c r="N29" s="9">
        <f t="shared" si="0"/>
        <v>6</v>
      </c>
    </row>
    <row r="30" spans="1:14" ht="15" x14ac:dyDescent="0.25">
      <c r="A30" s="5" t="s">
        <v>62</v>
      </c>
      <c r="B30" s="6" t="s">
        <v>63</v>
      </c>
      <c r="C30" s="7">
        <v>2</v>
      </c>
      <c r="D30" s="7">
        <v>65</v>
      </c>
      <c r="E30" s="7">
        <v>30</v>
      </c>
      <c r="F30" s="7">
        <v>95</v>
      </c>
      <c r="G30" s="7">
        <v>2</v>
      </c>
      <c r="H30" s="7">
        <v>62</v>
      </c>
      <c r="I30" s="7">
        <v>27</v>
      </c>
      <c r="J30" s="7">
        <v>89</v>
      </c>
      <c r="K30" s="9">
        <f t="shared" si="0"/>
        <v>0</v>
      </c>
      <c r="L30" s="9">
        <f t="shared" si="0"/>
        <v>3</v>
      </c>
      <c r="M30" s="9">
        <f t="shared" si="0"/>
        <v>3</v>
      </c>
      <c r="N30" s="9">
        <f t="shared" si="0"/>
        <v>6</v>
      </c>
    </row>
    <row r="31" spans="1:14" ht="15" x14ac:dyDescent="0.25">
      <c r="A31" s="5" t="s">
        <v>64</v>
      </c>
      <c r="B31" s="6" t="s">
        <v>65</v>
      </c>
      <c r="C31" s="7">
        <v>2</v>
      </c>
      <c r="D31" s="7">
        <v>16</v>
      </c>
      <c r="E31" s="7">
        <v>76</v>
      </c>
      <c r="F31" s="7">
        <v>92</v>
      </c>
      <c r="G31" s="7">
        <v>2</v>
      </c>
      <c r="H31" s="7">
        <v>12</v>
      </c>
      <c r="I31" s="7">
        <v>97</v>
      </c>
      <c r="J31" s="7">
        <v>109</v>
      </c>
      <c r="K31" s="9">
        <f t="shared" si="0"/>
        <v>0</v>
      </c>
      <c r="L31" s="9">
        <f t="shared" si="0"/>
        <v>4</v>
      </c>
      <c r="M31" s="9">
        <f t="shared" si="0"/>
        <v>-21</v>
      </c>
      <c r="N31" s="9">
        <f t="shared" si="0"/>
        <v>-17</v>
      </c>
    </row>
    <row r="32" spans="1:14" ht="15" x14ac:dyDescent="0.25">
      <c r="A32" s="5" t="s">
        <v>66</v>
      </c>
      <c r="B32" s="6" t="s">
        <v>67</v>
      </c>
      <c r="C32" s="7">
        <v>1</v>
      </c>
      <c r="D32" s="7">
        <v>64</v>
      </c>
      <c r="E32" s="7">
        <v>26</v>
      </c>
      <c r="F32" s="7">
        <v>90</v>
      </c>
      <c r="G32" s="7">
        <v>1</v>
      </c>
      <c r="H32" s="7">
        <v>61</v>
      </c>
      <c r="I32" s="7">
        <v>28</v>
      </c>
      <c r="J32" s="7">
        <v>89</v>
      </c>
      <c r="K32" s="9">
        <f t="shared" si="0"/>
        <v>0</v>
      </c>
      <c r="L32" s="9">
        <f t="shared" si="0"/>
        <v>3</v>
      </c>
      <c r="M32" s="9">
        <f t="shared" si="0"/>
        <v>-2</v>
      </c>
      <c r="N32" s="9">
        <f t="shared" si="0"/>
        <v>1</v>
      </c>
    </row>
    <row r="33" spans="1:14" ht="15" x14ac:dyDescent="0.25">
      <c r="A33" s="5" t="s">
        <v>68</v>
      </c>
      <c r="B33" s="6" t="s">
        <v>69</v>
      </c>
      <c r="C33" s="7">
        <v>1</v>
      </c>
      <c r="D33" s="7">
        <v>61</v>
      </c>
      <c r="E33" s="7">
        <v>24</v>
      </c>
      <c r="F33" s="7">
        <v>85</v>
      </c>
      <c r="G33" s="7">
        <v>1</v>
      </c>
      <c r="H33" s="7">
        <v>53</v>
      </c>
      <c r="I33" s="7">
        <v>24</v>
      </c>
      <c r="J33" s="7">
        <v>77</v>
      </c>
      <c r="K33" s="9">
        <f t="shared" si="0"/>
        <v>0</v>
      </c>
      <c r="L33" s="9">
        <f t="shared" si="0"/>
        <v>8</v>
      </c>
      <c r="M33" s="9">
        <f t="shared" si="0"/>
        <v>0</v>
      </c>
      <c r="N33" s="9">
        <f t="shared" si="0"/>
        <v>8</v>
      </c>
    </row>
    <row r="34" spans="1:14" ht="15" x14ac:dyDescent="0.25">
      <c r="A34" s="5" t="s">
        <v>70</v>
      </c>
      <c r="B34" s="6" t="s">
        <v>71</v>
      </c>
      <c r="C34" s="7">
        <v>1</v>
      </c>
      <c r="D34" s="7">
        <v>71</v>
      </c>
      <c r="E34" s="7">
        <v>10</v>
      </c>
      <c r="F34" s="7">
        <v>81</v>
      </c>
      <c r="G34" s="7">
        <v>1</v>
      </c>
      <c r="H34" s="7">
        <v>48</v>
      </c>
      <c r="I34" s="7">
        <v>7</v>
      </c>
      <c r="J34" s="7">
        <v>55</v>
      </c>
      <c r="K34" s="9">
        <f>C34-G34</f>
        <v>0</v>
      </c>
      <c r="L34" s="9">
        <f>D34-H34</f>
        <v>23</v>
      </c>
      <c r="M34" s="9">
        <f>E34-I34</f>
        <v>3</v>
      </c>
      <c r="N34" s="9">
        <f>F34-J34</f>
        <v>26</v>
      </c>
    </row>
    <row r="35" spans="1:14" ht="15" x14ac:dyDescent="0.25">
      <c r="A35" s="5" t="s">
        <v>72</v>
      </c>
      <c r="B35" s="6" t="s">
        <v>73</v>
      </c>
      <c r="C35" s="7">
        <v>1</v>
      </c>
      <c r="D35" s="7">
        <v>66</v>
      </c>
      <c r="E35" s="7">
        <v>13</v>
      </c>
      <c r="F35" s="7">
        <v>79</v>
      </c>
      <c r="G35" s="7">
        <v>1</v>
      </c>
      <c r="H35" s="7">
        <v>69</v>
      </c>
      <c r="I35" s="7">
        <v>17</v>
      </c>
      <c r="J35" s="7">
        <v>86</v>
      </c>
      <c r="K35" s="9">
        <f>C35-G35</f>
        <v>0</v>
      </c>
      <c r="L35" s="9">
        <f>D35-H35</f>
        <v>-3</v>
      </c>
      <c r="M35" s="9">
        <f>E35-I35</f>
        <v>-4</v>
      </c>
      <c r="N35" s="9">
        <f>F35-J35</f>
        <v>-7</v>
      </c>
    </row>
    <row r="36" spans="1:14" ht="15" x14ac:dyDescent="0.25">
      <c r="A36" s="5" t="s">
        <v>74</v>
      </c>
      <c r="B36" s="6" t="s">
        <v>75</v>
      </c>
      <c r="C36" s="7">
        <v>2</v>
      </c>
      <c r="D36" s="7">
        <v>40</v>
      </c>
      <c r="E36" s="7">
        <v>30</v>
      </c>
      <c r="F36" s="7">
        <v>70</v>
      </c>
      <c r="G36" s="7">
        <v>2</v>
      </c>
      <c r="H36" s="7">
        <v>45</v>
      </c>
      <c r="I36" s="7">
        <v>36</v>
      </c>
      <c r="J36" s="7">
        <v>81</v>
      </c>
      <c r="K36" s="9">
        <f>C36-G36</f>
        <v>0</v>
      </c>
      <c r="L36" s="9">
        <f>D36-H36</f>
        <v>-5</v>
      </c>
      <c r="M36" s="9">
        <f>E36-I36</f>
        <v>-6</v>
      </c>
      <c r="N36" s="9">
        <f>F36-J36</f>
        <v>-11</v>
      </c>
    </row>
    <row r="37" spans="1:14" ht="15" x14ac:dyDescent="0.25">
      <c r="A37" s="5" t="s">
        <v>76</v>
      </c>
      <c r="B37" s="6" t="s">
        <v>77</v>
      </c>
      <c r="C37" s="7">
        <v>1</v>
      </c>
      <c r="D37" s="7">
        <v>59</v>
      </c>
      <c r="E37" s="7">
        <v>8</v>
      </c>
      <c r="F37" s="7">
        <v>67</v>
      </c>
      <c r="G37" s="7">
        <v>1</v>
      </c>
      <c r="H37" s="7">
        <v>58</v>
      </c>
      <c r="I37" s="7">
        <v>7</v>
      </c>
      <c r="J37" s="7">
        <v>65</v>
      </c>
      <c r="K37" s="9">
        <f t="shared" si="0"/>
        <v>0</v>
      </c>
      <c r="L37" s="9">
        <f t="shared" si="0"/>
        <v>1</v>
      </c>
      <c r="M37" s="9">
        <f t="shared" si="0"/>
        <v>1</v>
      </c>
      <c r="N37" s="9">
        <f t="shared" si="0"/>
        <v>2</v>
      </c>
    </row>
    <row r="38" spans="1:14" ht="15" x14ac:dyDescent="0.25">
      <c r="A38" s="5" t="s">
        <v>78</v>
      </c>
      <c r="B38" s="6" t="s">
        <v>79</v>
      </c>
      <c r="C38" s="7">
        <v>1</v>
      </c>
      <c r="D38" s="7">
        <v>53</v>
      </c>
      <c r="E38" s="7">
        <v>14</v>
      </c>
      <c r="F38" s="7">
        <v>67</v>
      </c>
      <c r="G38" s="7">
        <v>1</v>
      </c>
      <c r="H38" s="7">
        <v>50</v>
      </c>
      <c r="I38" s="7">
        <v>12</v>
      </c>
      <c r="J38" s="7">
        <v>62</v>
      </c>
      <c r="K38" s="9">
        <f t="shared" si="0"/>
        <v>0</v>
      </c>
      <c r="L38" s="9">
        <f t="shared" si="0"/>
        <v>3</v>
      </c>
      <c r="M38" s="9">
        <f t="shared" si="0"/>
        <v>2</v>
      </c>
      <c r="N38" s="9">
        <f t="shared" si="0"/>
        <v>5</v>
      </c>
    </row>
    <row r="39" spans="1:14" ht="15" x14ac:dyDescent="0.25">
      <c r="A39" s="5" t="s">
        <v>80</v>
      </c>
      <c r="B39" s="6" t="s">
        <v>81</v>
      </c>
      <c r="C39" s="7">
        <v>1</v>
      </c>
      <c r="D39" s="7">
        <v>36</v>
      </c>
      <c r="E39" s="7">
        <v>23</v>
      </c>
      <c r="F39" s="7">
        <v>59</v>
      </c>
      <c r="G39" s="7">
        <v>2</v>
      </c>
      <c r="H39" s="7">
        <v>42</v>
      </c>
      <c r="I39" s="7">
        <v>22</v>
      </c>
      <c r="J39" s="7">
        <v>64</v>
      </c>
      <c r="K39" s="9">
        <f t="shared" si="0"/>
        <v>-1</v>
      </c>
      <c r="L39" s="9">
        <f t="shared" si="0"/>
        <v>-6</v>
      </c>
      <c r="M39" s="9">
        <f t="shared" si="0"/>
        <v>1</v>
      </c>
      <c r="N39" s="9">
        <f t="shared" si="0"/>
        <v>-5</v>
      </c>
    </row>
    <row r="40" spans="1:14" ht="15" x14ac:dyDescent="0.25">
      <c r="A40" s="5" t="s">
        <v>82</v>
      </c>
      <c r="B40" s="6" t="s">
        <v>83</v>
      </c>
      <c r="C40" s="7">
        <v>2</v>
      </c>
      <c r="D40" s="7">
        <v>52</v>
      </c>
      <c r="E40" s="7">
        <v>4</v>
      </c>
      <c r="F40" s="7">
        <v>56</v>
      </c>
      <c r="G40" s="7">
        <v>2</v>
      </c>
      <c r="H40" s="7">
        <v>53</v>
      </c>
      <c r="I40" s="7">
        <v>0</v>
      </c>
      <c r="J40" s="7">
        <v>53</v>
      </c>
      <c r="K40" s="9">
        <f t="shared" si="0"/>
        <v>0</v>
      </c>
      <c r="L40" s="9">
        <f t="shared" si="0"/>
        <v>-1</v>
      </c>
      <c r="M40" s="9">
        <f t="shared" si="0"/>
        <v>4</v>
      </c>
      <c r="N40" s="9">
        <f t="shared" si="0"/>
        <v>3</v>
      </c>
    </row>
    <row r="41" spans="1:14" ht="15" x14ac:dyDescent="0.25">
      <c r="A41" s="5" t="s">
        <v>84</v>
      </c>
      <c r="B41" s="6" t="s">
        <v>85</v>
      </c>
      <c r="C41" s="7">
        <v>1</v>
      </c>
      <c r="D41" s="7">
        <v>23</v>
      </c>
      <c r="E41" s="7">
        <v>27</v>
      </c>
      <c r="F41" s="7">
        <v>50</v>
      </c>
      <c r="G41" s="7">
        <v>0</v>
      </c>
      <c r="H41" s="7">
        <v>0</v>
      </c>
      <c r="I41" s="7">
        <v>0</v>
      </c>
      <c r="J41" s="7">
        <v>0</v>
      </c>
      <c r="K41" s="9">
        <f t="shared" si="0"/>
        <v>1</v>
      </c>
      <c r="L41" s="9">
        <f t="shared" si="0"/>
        <v>23</v>
      </c>
      <c r="M41" s="9">
        <f t="shared" si="0"/>
        <v>27</v>
      </c>
      <c r="N41" s="9">
        <f t="shared" si="0"/>
        <v>50</v>
      </c>
    </row>
    <row r="42" spans="1:14" ht="15" x14ac:dyDescent="0.25">
      <c r="A42" s="5" t="s">
        <v>86</v>
      </c>
      <c r="B42" s="6" t="s">
        <v>87</v>
      </c>
      <c r="C42" s="7">
        <v>2</v>
      </c>
      <c r="D42" s="7">
        <v>29</v>
      </c>
      <c r="E42" s="7">
        <v>15</v>
      </c>
      <c r="F42" s="7">
        <v>44</v>
      </c>
      <c r="G42" s="7">
        <v>2</v>
      </c>
      <c r="H42" s="7">
        <v>29</v>
      </c>
      <c r="I42" s="7">
        <v>15</v>
      </c>
      <c r="J42" s="7">
        <v>44</v>
      </c>
      <c r="K42" s="9">
        <f>C42-G42</f>
        <v>0</v>
      </c>
      <c r="L42" s="9">
        <f>D42-H42</f>
        <v>0</v>
      </c>
      <c r="M42" s="9">
        <f>E42-I42</f>
        <v>0</v>
      </c>
      <c r="N42" s="9">
        <f>F42-J42</f>
        <v>0</v>
      </c>
    </row>
    <row r="43" spans="1:14" ht="15" x14ac:dyDescent="0.25">
      <c r="A43" s="5" t="s">
        <v>88</v>
      </c>
      <c r="B43" s="6" t="s">
        <v>89</v>
      </c>
      <c r="C43" s="7">
        <v>2</v>
      </c>
      <c r="D43" s="7">
        <v>33</v>
      </c>
      <c r="E43" s="7">
        <v>9</v>
      </c>
      <c r="F43" s="7">
        <v>42</v>
      </c>
      <c r="G43" s="7">
        <v>2</v>
      </c>
      <c r="H43" s="7">
        <v>35</v>
      </c>
      <c r="I43" s="7">
        <v>9</v>
      </c>
      <c r="J43" s="7">
        <v>44</v>
      </c>
      <c r="K43" s="9">
        <f t="shared" si="0"/>
        <v>0</v>
      </c>
      <c r="L43" s="9">
        <f t="shared" si="0"/>
        <v>-2</v>
      </c>
      <c r="M43" s="9">
        <f t="shared" si="0"/>
        <v>0</v>
      </c>
      <c r="N43" s="9">
        <f t="shared" si="0"/>
        <v>-2</v>
      </c>
    </row>
    <row r="44" spans="1:14" ht="15" x14ac:dyDescent="0.25">
      <c r="A44" s="5" t="s">
        <v>90</v>
      </c>
      <c r="B44" s="6" t="s">
        <v>91</v>
      </c>
      <c r="C44" s="7">
        <v>1</v>
      </c>
      <c r="D44" s="7">
        <v>33</v>
      </c>
      <c r="E44" s="7">
        <v>9</v>
      </c>
      <c r="F44" s="7">
        <v>42</v>
      </c>
      <c r="G44" s="7">
        <v>1</v>
      </c>
      <c r="H44" s="7">
        <v>31</v>
      </c>
      <c r="I44" s="7">
        <v>8</v>
      </c>
      <c r="J44" s="7">
        <v>39</v>
      </c>
      <c r="K44" s="9">
        <f t="shared" si="0"/>
        <v>0</v>
      </c>
      <c r="L44" s="9">
        <f t="shared" si="0"/>
        <v>2</v>
      </c>
      <c r="M44" s="9">
        <f t="shared" si="0"/>
        <v>1</v>
      </c>
      <c r="N44" s="9">
        <f t="shared" si="0"/>
        <v>3</v>
      </c>
    </row>
    <row r="45" spans="1:14" ht="15" x14ac:dyDescent="0.25">
      <c r="A45" s="5" t="s">
        <v>92</v>
      </c>
      <c r="B45" s="10" t="s">
        <v>93</v>
      </c>
      <c r="C45" s="7">
        <v>1</v>
      </c>
      <c r="D45" s="7">
        <v>13</v>
      </c>
      <c r="E45" s="7">
        <v>28</v>
      </c>
      <c r="F45" s="7">
        <v>41</v>
      </c>
      <c r="G45" s="7">
        <v>1</v>
      </c>
      <c r="H45" s="7">
        <v>26</v>
      </c>
      <c r="I45" s="7">
        <v>7</v>
      </c>
      <c r="J45" s="7">
        <v>33</v>
      </c>
      <c r="K45" s="9">
        <f t="shared" si="0"/>
        <v>0</v>
      </c>
      <c r="L45" s="9">
        <f t="shared" si="0"/>
        <v>-13</v>
      </c>
      <c r="M45" s="9">
        <f t="shared" si="0"/>
        <v>21</v>
      </c>
      <c r="N45" s="9">
        <f t="shared" si="0"/>
        <v>8</v>
      </c>
    </row>
    <row r="46" spans="1:14" ht="15" x14ac:dyDescent="0.25">
      <c r="A46" s="5" t="s">
        <v>94</v>
      </c>
      <c r="B46" s="6" t="s">
        <v>95</v>
      </c>
      <c r="C46" s="7">
        <v>1</v>
      </c>
      <c r="D46" s="7">
        <v>32</v>
      </c>
      <c r="E46" s="7">
        <v>5</v>
      </c>
      <c r="F46" s="7">
        <v>37</v>
      </c>
      <c r="G46" s="7">
        <v>1</v>
      </c>
      <c r="H46" s="7">
        <v>25</v>
      </c>
      <c r="I46" s="7">
        <v>8</v>
      </c>
      <c r="J46" s="7">
        <v>33</v>
      </c>
      <c r="K46" s="9">
        <f t="shared" si="0"/>
        <v>0</v>
      </c>
      <c r="L46" s="9">
        <f t="shared" si="0"/>
        <v>7</v>
      </c>
      <c r="M46" s="9">
        <f t="shared" si="0"/>
        <v>-3</v>
      </c>
      <c r="N46" s="9">
        <f t="shared" si="0"/>
        <v>4</v>
      </c>
    </row>
    <row r="47" spans="1:14" ht="15" x14ac:dyDescent="0.25">
      <c r="A47" s="5" t="s">
        <v>96</v>
      </c>
      <c r="B47" s="6" t="s">
        <v>97</v>
      </c>
      <c r="C47" s="7">
        <v>1</v>
      </c>
      <c r="D47" s="7">
        <v>0</v>
      </c>
      <c r="E47" s="7">
        <v>32</v>
      </c>
      <c r="F47" s="7">
        <v>32</v>
      </c>
      <c r="G47" s="7">
        <v>1</v>
      </c>
      <c r="H47" s="7">
        <v>0</v>
      </c>
      <c r="I47" s="7">
        <v>29</v>
      </c>
      <c r="J47" s="7">
        <v>29</v>
      </c>
      <c r="K47" s="9">
        <f t="shared" si="0"/>
        <v>0</v>
      </c>
      <c r="L47" s="9">
        <f t="shared" si="0"/>
        <v>0</v>
      </c>
      <c r="M47" s="9">
        <f t="shared" si="0"/>
        <v>3</v>
      </c>
      <c r="N47" s="9">
        <f t="shared" si="0"/>
        <v>3</v>
      </c>
    </row>
    <row r="48" spans="1:14" ht="15" x14ac:dyDescent="0.25">
      <c r="A48" s="5" t="s">
        <v>98</v>
      </c>
      <c r="B48" s="6" t="s">
        <v>99</v>
      </c>
      <c r="C48" s="7">
        <v>1</v>
      </c>
      <c r="D48" s="7">
        <v>16</v>
      </c>
      <c r="E48" s="7">
        <v>8</v>
      </c>
      <c r="F48" s="7">
        <v>24</v>
      </c>
      <c r="G48" s="7">
        <v>1</v>
      </c>
      <c r="H48" s="7">
        <v>19</v>
      </c>
      <c r="I48" s="7">
        <v>6</v>
      </c>
      <c r="J48" s="7">
        <v>25</v>
      </c>
      <c r="K48" s="9">
        <f t="shared" si="0"/>
        <v>0</v>
      </c>
      <c r="L48" s="9">
        <f t="shared" si="0"/>
        <v>-3</v>
      </c>
      <c r="M48" s="9">
        <f t="shared" si="0"/>
        <v>2</v>
      </c>
      <c r="N48" s="9">
        <f t="shared" si="0"/>
        <v>-1</v>
      </c>
    </row>
    <row r="49" spans="1:14" ht="15" x14ac:dyDescent="0.25">
      <c r="A49" s="5" t="s">
        <v>100</v>
      </c>
      <c r="B49" s="6" t="s">
        <v>101</v>
      </c>
      <c r="C49" s="7">
        <v>1</v>
      </c>
      <c r="D49" s="7">
        <v>11</v>
      </c>
      <c r="E49" s="7">
        <v>0</v>
      </c>
      <c r="F49" s="7">
        <v>11</v>
      </c>
      <c r="G49" s="7">
        <v>1</v>
      </c>
      <c r="H49" s="7">
        <v>13</v>
      </c>
      <c r="I49" s="7">
        <v>0</v>
      </c>
      <c r="J49" s="7">
        <v>13</v>
      </c>
      <c r="K49" s="9">
        <f t="shared" ref="K49:N51" si="1">C49-G49</f>
        <v>0</v>
      </c>
      <c r="L49" s="9">
        <f t="shared" si="1"/>
        <v>-2</v>
      </c>
      <c r="M49" s="9">
        <f t="shared" si="1"/>
        <v>0</v>
      </c>
      <c r="N49" s="9">
        <f t="shared" si="1"/>
        <v>-2</v>
      </c>
    </row>
    <row r="50" spans="1:14" ht="15" x14ac:dyDescent="0.25">
      <c r="A50" s="5" t="s">
        <v>102</v>
      </c>
      <c r="B50" s="6" t="s">
        <v>103</v>
      </c>
      <c r="C50" s="7">
        <v>1</v>
      </c>
      <c r="D50" s="7">
        <v>3</v>
      </c>
      <c r="E50" s="7">
        <v>1</v>
      </c>
      <c r="F50" s="7">
        <v>4</v>
      </c>
      <c r="G50" s="7">
        <v>1</v>
      </c>
      <c r="H50" s="7">
        <v>3</v>
      </c>
      <c r="I50" s="7">
        <v>1</v>
      </c>
      <c r="J50" s="7">
        <v>4</v>
      </c>
      <c r="K50" s="9">
        <f t="shared" si="1"/>
        <v>0</v>
      </c>
      <c r="L50" s="9">
        <f t="shared" si="1"/>
        <v>0</v>
      </c>
      <c r="M50" s="9">
        <f t="shared" si="1"/>
        <v>0</v>
      </c>
      <c r="N50" s="9">
        <f t="shared" si="1"/>
        <v>0</v>
      </c>
    </row>
    <row r="51" spans="1:14" ht="15" x14ac:dyDescent="0.25">
      <c r="A51" s="5" t="s">
        <v>104</v>
      </c>
      <c r="B51" s="6" t="s">
        <v>105</v>
      </c>
      <c r="C51" s="7">
        <v>0</v>
      </c>
      <c r="D51" s="7">
        <v>0</v>
      </c>
      <c r="E51" s="7">
        <v>0</v>
      </c>
      <c r="F51" s="7">
        <v>0</v>
      </c>
      <c r="G51" s="7">
        <v>1</v>
      </c>
      <c r="H51" s="7">
        <v>1</v>
      </c>
      <c r="I51" s="7">
        <v>0</v>
      </c>
      <c r="J51" s="7">
        <v>1</v>
      </c>
      <c r="K51" s="9">
        <f t="shared" si="1"/>
        <v>-1</v>
      </c>
      <c r="L51" s="9">
        <f t="shared" si="1"/>
        <v>-1</v>
      </c>
      <c r="M51" s="9">
        <f t="shared" si="1"/>
        <v>0</v>
      </c>
      <c r="N51" s="9">
        <f t="shared" si="1"/>
        <v>-1</v>
      </c>
    </row>
    <row r="52" spans="1:14" ht="15" x14ac:dyDescent="0.25">
      <c r="A52" s="5"/>
      <c r="B52" s="11" t="s">
        <v>106</v>
      </c>
      <c r="C52" s="12">
        <f t="shared" ref="C52:N52" si="2">SUM(C3:C51)</f>
        <v>220</v>
      </c>
      <c r="D52" s="12">
        <f t="shared" si="2"/>
        <v>25343</v>
      </c>
      <c r="E52" s="12">
        <f t="shared" si="2"/>
        <v>17832</v>
      </c>
      <c r="F52" s="12">
        <f t="shared" si="2"/>
        <v>43175</v>
      </c>
      <c r="G52" s="12">
        <f t="shared" si="2"/>
        <v>221</v>
      </c>
      <c r="H52" s="12">
        <f t="shared" si="2"/>
        <v>24393</v>
      </c>
      <c r="I52" s="12">
        <f t="shared" si="2"/>
        <v>17176</v>
      </c>
      <c r="J52" s="12">
        <f t="shared" si="2"/>
        <v>41569</v>
      </c>
      <c r="K52" s="9">
        <f t="shared" si="2"/>
        <v>-1</v>
      </c>
      <c r="L52" s="9">
        <f t="shared" si="2"/>
        <v>950</v>
      </c>
      <c r="M52" s="9">
        <f t="shared" si="2"/>
        <v>656</v>
      </c>
      <c r="N52" s="9">
        <f t="shared" si="2"/>
        <v>1606</v>
      </c>
    </row>
    <row r="53" spans="1:14" ht="14.25" x14ac:dyDescent="0.2">
      <c r="B53" s="14"/>
    </row>
  </sheetData>
  <mergeCells count="4">
    <mergeCell ref="A1:B1"/>
    <mergeCell ref="C1:F1"/>
    <mergeCell ref="G1:J1"/>
    <mergeCell ref="K1:N1"/>
  </mergeCells>
  <printOptions horizontalCentered="1"/>
  <pageMargins left="0.23622047244094491" right="0.19685039370078741" top="1.5748031496062993" bottom="0.39370078740157483" header="0.35433070866141736" footer="0.19685039370078741"/>
  <pageSetup paperSize="9" scale="80" orientation="portrait" r:id="rId1"/>
  <headerFooter alignWithMargins="0">
    <oddHeader>&amp;C&amp;"Arial,Fett"&amp;14
Bestandserhebung
2023&amp;"Arial,Standard"&amp;10
&amp;"Arial,Fett"&amp;12Sportarten, Abweichung zum Vorjahr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2023-2022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Kögler</dc:creator>
  <cp:lastModifiedBy>Silke Kögler</cp:lastModifiedBy>
  <dcterms:created xsi:type="dcterms:W3CDTF">2023-02-28T09:06:52Z</dcterms:created>
  <dcterms:modified xsi:type="dcterms:W3CDTF">2023-02-28T09:07:11Z</dcterms:modified>
</cp:coreProperties>
</file>