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ke\SSB\"/>
    </mc:Choice>
  </mc:AlternateContent>
  <bookViews>
    <workbookView xWindow="0" yWindow="0" windowWidth="28800" windowHeight="12435" firstSheet="5" activeTab="15"/>
  </bookViews>
  <sheets>
    <sheet name="2014-2013 (2)" sheetId="12" r:id="rId1"/>
    <sheet name="2007-2006" sheetId="1" r:id="rId2"/>
    <sheet name="2008-2007" sheetId="3" r:id="rId3"/>
    <sheet name="2009-2008" sheetId="5" r:id="rId4"/>
    <sheet name="2010-2009" sheetId="7" r:id="rId5"/>
    <sheet name="2011-2010" sheetId="8" r:id="rId6"/>
    <sheet name="2012-2011" sheetId="9" r:id="rId7"/>
    <sheet name="2013-2012" sheetId="10" r:id="rId8"/>
    <sheet name="2014-2013" sheetId="11" r:id="rId9"/>
    <sheet name="2015-2014" sheetId="13" r:id="rId10"/>
    <sheet name="2016-2015" sheetId="14" r:id="rId11"/>
    <sheet name="2017-2016" sheetId="15" r:id="rId12"/>
    <sheet name="2018-2017" sheetId="16" r:id="rId13"/>
    <sheet name="2019-2018" sheetId="17" r:id="rId14"/>
    <sheet name="2020-2019" sheetId="18" r:id="rId15"/>
    <sheet name="2021-2020" sheetId="19" r:id="rId16"/>
  </sheets>
  <calcPr calcId="152511"/>
</workbook>
</file>

<file path=xl/calcChain.xml><?xml version="1.0" encoding="utf-8"?>
<calcChain xmlns="http://schemas.openxmlformats.org/spreadsheetml/2006/main">
  <c r="F51" i="19" l="1"/>
  <c r="E51" i="19"/>
  <c r="D51" i="19"/>
  <c r="C51" i="19"/>
  <c r="J51" i="19"/>
  <c r="I51" i="19"/>
  <c r="H51" i="19"/>
  <c r="G51" i="19"/>
  <c r="N49" i="19"/>
  <c r="M49" i="19"/>
  <c r="L49" i="19"/>
  <c r="K49" i="19"/>
  <c r="N50" i="19"/>
  <c r="M50" i="19"/>
  <c r="L50" i="19"/>
  <c r="K50" i="19"/>
  <c r="N47" i="19"/>
  <c r="M47" i="19"/>
  <c r="L47" i="19"/>
  <c r="K47" i="19"/>
  <c r="N44" i="19"/>
  <c r="M44" i="19"/>
  <c r="L44" i="19"/>
  <c r="K44" i="19"/>
  <c r="N48" i="19"/>
  <c r="M48" i="19"/>
  <c r="L48" i="19"/>
  <c r="K48" i="19"/>
  <c r="N43" i="19"/>
  <c r="M43" i="19"/>
  <c r="L43" i="19"/>
  <c r="K43" i="19"/>
  <c r="N40" i="19"/>
  <c r="M40" i="19"/>
  <c r="L40" i="19"/>
  <c r="K40" i="19"/>
  <c r="N42" i="19"/>
  <c r="M42" i="19"/>
  <c r="L42" i="19"/>
  <c r="K42" i="19"/>
  <c r="N41" i="19"/>
  <c r="M41" i="19"/>
  <c r="L41" i="19"/>
  <c r="K41" i="19"/>
  <c r="N45" i="19"/>
  <c r="M45" i="19"/>
  <c r="L45" i="19"/>
  <c r="K45" i="19"/>
  <c r="N39" i="19"/>
  <c r="M39" i="19"/>
  <c r="L39" i="19"/>
  <c r="K39" i="19"/>
  <c r="N32" i="19"/>
  <c r="M32" i="19"/>
  <c r="L32" i="19"/>
  <c r="K32" i="19"/>
  <c r="N25" i="19"/>
  <c r="M25" i="19"/>
  <c r="L25" i="19"/>
  <c r="K25" i="19"/>
  <c r="N31" i="19"/>
  <c r="M31" i="19"/>
  <c r="L31" i="19"/>
  <c r="K31" i="19"/>
  <c r="N38" i="19"/>
  <c r="M38" i="19"/>
  <c r="L38" i="19"/>
  <c r="K38" i="19"/>
  <c r="N36" i="19"/>
  <c r="M36" i="19"/>
  <c r="L36" i="19"/>
  <c r="K36" i="19"/>
  <c r="N37" i="19"/>
  <c r="M37" i="19"/>
  <c r="L37" i="19"/>
  <c r="K37" i="19"/>
  <c r="N34" i="19"/>
  <c r="M34" i="19"/>
  <c r="L34" i="19"/>
  <c r="K34" i="19"/>
  <c r="N35" i="19"/>
  <c r="M35" i="19"/>
  <c r="L35" i="19"/>
  <c r="K35" i="19"/>
  <c r="N30" i="19"/>
  <c r="M30" i="19"/>
  <c r="L30" i="19"/>
  <c r="K30" i="19"/>
  <c r="N29" i="19"/>
  <c r="M29" i="19"/>
  <c r="L29" i="19"/>
  <c r="K29" i="19"/>
  <c r="N46" i="19"/>
  <c r="M46" i="19"/>
  <c r="L46" i="19"/>
  <c r="K46" i="19"/>
  <c r="N27" i="19"/>
  <c r="M27" i="19"/>
  <c r="L27" i="19"/>
  <c r="K27" i="19"/>
  <c r="N26" i="19"/>
  <c r="M26" i="19"/>
  <c r="L26" i="19"/>
  <c r="K26" i="19"/>
  <c r="N33" i="19"/>
  <c r="M33" i="19"/>
  <c r="L33" i="19"/>
  <c r="K33" i="19"/>
  <c r="N28" i="19"/>
  <c r="M28" i="19"/>
  <c r="L28" i="19"/>
  <c r="K28" i="19"/>
  <c r="N24" i="19"/>
  <c r="M24" i="19"/>
  <c r="L24" i="19"/>
  <c r="K24" i="19"/>
  <c r="N23" i="19"/>
  <c r="M23" i="19"/>
  <c r="L23" i="19"/>
  <c r="K23" i="19"/>
  <c r="N22" i="19"/>
  <c r="M22" i="19"/>
  <c r="L22" i="19"/>
  <c r="K22" i="19"/>
  <c r="N21" i="19"/>
  <c r="M21" i="19"/>
  <c r="L21" i="19"/>
  <c r="K21" i="19"/>
  <c r="N19" i="19"/>
  <c r="M19" i="19"/>
  <c r="L19" i="19"/>
  <c r="K19" i="19"/>
  <c r="N20" i="19"/>
  <c r="M20" i="19"/>
  <c r="L20" i="19"/>
  <c r="K20" i="19"/>
  <c r="N17" i="19"/>
  <c r="M17" i="19"/>
  <c r="L17" i="19"/>
  <c r="K17" i="19"/>
  <c r="N18" i="19"/>
  <c r="M18" i="19"/>
  <c r="L18" i="19"/>
  <c r="K18" i="19"/>
  <c r="N16" i="19"/>
  <c r="M16" i="19"/>
  <c r="L16" i="19"/>
  <c r="K16" i="19"/>
  <c r="N15" i="19"/>
  <c r="M15" i="19"/>
  <c r="L15" i="19"/>
  <c r="K15" i="19"/>
  <c r="N13" i="19"/>
  <c r="M13" i="19"/>
  <c r="L13" i="19"/>
  <c r="K13" i="19"/>
  <c r="N14" i="19"/>
  <c r="M14" i="19"/>
  <c r="L14" i="19"/>
  <c r="K14" i="19"/>
  <c r="N12" i="19"/>
  <c r="M12" i="19"/>
  <c r="L12" i="19"/>
  <c r="K12" i="19"/>
  <c r="N11" i="19"/>
  <c r="M11" i="19"/>
  <c r="L11" i="19"/>
  <c r="K11" i="19"/>
  <c r="N10" i="19"/>
  <c r="M10" i="19"/>
  <c r="L10" i="19"/>
  <c r="K10" i="19"/>
  <c r="N8" i="19"/>
  <c r="M8" i="19"/>
  <c r="L8" i="19"/>
  <c r="K8" i="19"/>
  <c r="N9" i="19"/>
  <c r="M9" i="19"/>
  <c r="L9" i="19"/>
  <c r="K9" i="19"/>
  <c r="N7" i="19"/>
  <c r="M7" i="19"/>
  <c r="L7" i="19"/>
  <c r="K7" i="19"/>
  <c r="N5" i="19"/>
  <c r="M5" i="19"/>
  <c r="L5" i="19"/>
  <c r="K5" i="19"/>
  <c r="N6" i="19"/>
  <c r="M6" i="19"/>
  <c r="L6" i="19"/>
  <c r="K6" i="19"/>
  <c r="N4" i="19"/>
  <c r="M4" i="19"/>
  <c r="L4" i="19"/>
  <c r="K4" i="19"/>
  <c r="N3" i="19"/>
  <c r="N51" i="19" s="1"/>
  <c r="M3" i="19"/>
  <c r="L3" i="19"/>
  <c r="K3" i="19"/>
  <c r="J51" i="18"/>
  <c r="I51" i="18"/>
  <c r="H51" i="18"/>
  <c r="G51" i="18"/>
  <c r="F51" i="18"/>
  <c r="E51" i="18"/>
  <c r="D51" i="18"/>
  <c r="C51" i="18"/>
  <c r="N50" i="18"/>
  <c r="M50" i="18"/>
  <c r="L50" i="18"/>
  <c r="K50" i="18"/>
  <c r="N49" i="18"/>
  <c r="M49" i="18"/>
  <c r="L49" i="18"/>
  <c r="K49" i="18"/>
  <c r="N47" i="18"/>
  <c r="M47" i="18"/>
  <c r="L47" i="18"/>
  <c r="K47" i="18"/>
  <c r="N48" i="18"/>
  <c r="M48" i="18"/>
  <c r="L48" i="18"/>
  <c r="K48" i="18"/>
  <c r="N46" i="18"/>
  <c r="M46" i="18"/>
  <c r="L46" i="18"/>
  <c r="K46" i="18"/>
  <c r="N45" i="18"/>
  <c r="M45" i="18"/>
  <c r="L45" i="18"/>
  <c r="K45" i="18"/>
  <c r="N42" i="18"/>
  <c r="M42" i="18"/>
  <c r="L42" i="18"/>
  <c r="K42" i="18"/>
  <c r="N44" i="18"/>
  <c r="M44" i="18"/>
  <c r="L44" i="18"/>
  <c r="K44" i="18"/>
  <c r="N43" i="18"/>
  <c r="M43" i="18"/>
  <c r="L43" i="18"/>
  <c r="K43" i="18"/>
  <c r="N41" i="18"/>
  <c r="M41" i="18"/>
  <c r="L41" i="18"/>
  <c r="K41" i="18"/>
  <c r="N40" i="18"/>
  <c r="M40" i="18"/>
  <c r="L40" i="18"/>
  <c r="K40" i="18"/>
  <c r="N38" i="18"/>
  <c r="M38" i="18"/>
  <c r="L38" i="18"/>
  <c r="K38" i="18"/>
  <c r="N36" i="18"/>
  <c r="M36" i="18"/>
  <c r="L36" i="18"/>
  <c r="K36" i="18"/>
  <c r="N39" i="18"/>
  <c r="M39" i="18"/>
  <c r="L39" i="18"/>
  <c r="K39" i="18"/>
  <c r="N32" i="18"/>
  <c r="M32" i="18"/>
  <c r="L32" i="18"/>
  <c r="K32" i="18"/>
  <c r="N35" i="18"/>
  <c r="M35" i="18"/>
  <c r="L35" i="18"/>
  <c r="K35" i="18"/>
  <c r="N31" i="18"/>
  <c r="M31" i="18"/>
  <c r="L31" i="18"/>
  <c r="K31" i="18"/>
  <c r="N33" i="18"/>
  <c r="M33" i="18"/>
  <c r="L33" i="18"/>
  <c r="K33" i="18"/>
  <c r="N34" i="18"/>
  <c r="M34" i="18"/>
  <c r="L34" i="18"/>
  <c r="K34" i="18"/>
  <c r="N37" i="18"/>
  <c r="M37" i="18"/>
  <c r="L37" i="18"/>
  <c r="K37" i="18"/>
  <c r="N28" i="18"/>
  <c r="M28" i="18"/>
  <c r="L28" i="18"/>
  <c r="K28" i="18"/>
  <c r="N30" i="18"/>
  <c r="M30" i="18"/>
  <c r="L30" i="18"/>
  <c r="K30" i="18"/>
  <c r="N29" i="18"/>
  <c r="M29" i="18"/>
  <c r="L29" i="18"/>
  <c r="K29" i="18"/>
  <c r="N26" i="18"/>
  <c r="M26" i="18"/>
  <c r="L26" i="18"/>
  <c r="K26" i="18"/>
  <c r="N27" i="18"/>
  <c r="M27" i="18"/>
  <c r="L27" i="18"/>
  <c r="K27" i="18"/>
  <c r="N25" i="18"/>
  <c r="M25" i="18"/>
  <c r="L25" i="18"/>
  <c r="K25" i="18"/>
  <c r="N24" i="18"/>
  <c r="M24" i="18"/>
  <c r="L24" i="18"/>
  <c r="K24" i="18"/>
  <c r="N23" i="18"/>
  <c r="M23" i="18"/>
  <c r="L23" i="18"/>
  <c r="K23" i="18"/>
  <c r="N22" i="18"/>
  <c r="M22" i="18"/>
  <c r="L22" i="18"/>
  <c r="K22" i="18"/>
  <c r="N21" i="18"/>
  <c r="M21" i="18"/>
  <c r="L21" i="18"/>
  <c r="K21" i="18"/>
  <c r="N20" i="18"/>
  <c r="M20" i="18"/>
  <c r="L20" i="18"/>
  <c r="K20" i="18"/>
  <c r="N19" i="18"/>
  <c r="M19" i="18"/>
  <c r="L19" i="18"/>
  <c r="K19" i="18"/>
  <c r="N18" i="18"/>
  <c r="M18" i="18"/>
  <c r="L18" i="18"/>
  <c r="K18" i="18"/>
  <c r="N17" i="18"/>
  <c r="M17" i="18"/>
  <c r="L17" i="18"/>
  <c r="K17" i="18"/>
  <c r="N15" i="18"/>
  <c r="M15" i="18"/>
  <c r="L15" i="18"/>
  <c r="K15" i="18"/>
  <c r="N16" i="18"/>
  <c r="M16" i="18"/>
  <c r="L16" i="18"/>
  <c r="K16" i="18"/>
  <c r="N14" i="18"/>
  <c r="M14" i="18"/>
  <c r="L14" i="18"/>
  <c r="K14" i="18"/>
  <c r="N12" i="18"/>
  <c r="M12" i="18"/>
  <c r="L12" i="18"/>
  <c r="K12" i="18"/>
  <c r="N13" i="18"/>
  <c r="M13" i="18"/>
  <c r="L13" i="18"/>
  <c r="K13" i="18"/>
  <c r="N11" i="18"/>
  <c r="M11" i="18"/>
  <c r="L11" i="18"/>
  <c r="K11" i="18"/>
  <c r="N10" i="18"/>
  <c r="M10" i="18"/>
  <c r="L10" i="18"/>
  <c r="K10" i="18"/>
  <c r="N9" i="18"/>
  <c r="M9" i="18"/>
  <c r="L9" i="18"/>
  <c r="K9" i="18"/>
  <c r="N8" i="18"/>
  <c r="M8" i="18"/>
  <c r="L8" i="18"/>
  <c r="K8" i="18"/>
  <c r="N7" i="18"/>
  <c r="M7" i="18"/>
  <c r="L7" i="18"/>
  <c r="K7" i="18"/>
  <c r="N6" i="18"/>
  <c r="M6" i="18"/>
  <c r="L6" i="18"/>
  <c r="K6" i="18"/>
  <c r="N5" i="18"/>
  <c r="M5" i="18"/>
  <c r="L5" i="18"/>
  <c r="K5" i="18"/>
  <c r="N4" i="18"/>
  <c r="M4" i="18"/>
  <c r="L4" i="18"/>
  <c r="K4" i="18"/>
  <c r="K51" i="18" s="1"/>
  <c r="N3" i="18"/>
  <c r="N51" i="18" s="1"/>
  <c r="M3" i="18"/>
  <c r="M51" i="18"/>
  <c r="L3" i="18"/>
  <c r="K3" i="18"/>
  <c r="L51" i="17"/>
  <c r="N43" i="17"/>
  <c r="M43" i="17"/>
  <c r="L43" i="17"/>
  <c r="K43" i="17"/>
  <c r="G51" i="17"/>
  <c r="H51" i="17"/>
  <c r="I51" i="17"/>
  <c r="J51" i="17"/>
  <c r="F51" i="17"/>
  <c r="E51" i="17"/>
  <c r="D51" i="17"/>
  <c r="C51" i="17"/>
  <c r="N37" i="17"/>
  <c r="M37" i="17"/>
  <c r="L37" i="17"/>
  <c r="K37" i="17"/>
  <c r="N50" i="17"/>
  <c r="M50" i="17"/>
  <c r="L50" i="17"/>
  <c r="K50" i="17"/>
  <c r="N46" i="17"/>
  <c r="M46" i="17"/>
  <c r="L46" i="17"/>
  <c r="K46" i="17"/>
  <c r="N49" i="17"/>
  <c r="M49" i="17"/>
  <c r="L49" i="17"/>
  <c r="K49" i="17"/>
  <c r="N48" i="17"/>
  <c r="M48" i="17"/>
  <c r="L48" i="17"/>
  <c r="K48" i="17"/>
  <c r="N47" i="17"/>
  <c r="M47" i="17"/>
  <c r="L47" i="17"/>
  <c r="K47" i="17"/>
  <c r="N44" i="17"/>
  <c r="M44" i="17"/>
  <c r="L44" i="17"/>
  <c r="K44" i="17"/>
  <c r="N42" i="17"/>
  <c r="M42" i="17"/>
  <c r="L42" i="17"/>
  <c r="K42" i="17"/>
  <c r="N45" i="17"/>
  <c r="M45" i="17"/>
  <c r="L45" i="17"/>
  <c r="K45" i="17"/>
  <c r="N41" i="17"/>
  <c r="M41" i="17"/>
  <c r="L41" i="17"/>
  <c r="K41" i="17"/>
  <c r="N40" i="17"/>
  <c r="M40" i="17"/>
  <c r="L40" i="17"/>
  <c r="K40" i="17"/>
  <c r="N34" i="17"/>
  <c r="M34" i="17"/>
  <c r="L34" i="17"/>
  <c r="K34" i="17"/>
  <c r="N38" i="17"/>
  <c r="M38" i="17"/>
  <c r="L38" i="17"/>
  <c r="K38" i="17"/>
  <c r="N36" i="17"/>
  <c r="M36" i="17"/>
  <c r="L36" i="17"/>
  <c r="K36" i="17"/>
  <c r="N35" i="17"/>
  <c r="M35" i="17"/>
  <c r="L35" i="17"/>
  <c r="K35" i="17"/>
  <c r="N33" i="17"/>
  <c r="M33" i="17"/>
  <c r="L33" i="17"/>
  <c r="K33" i="17"/>
  <c r="N31" i="17"/>
  <c r="M31" i="17"/>
  <c r="L31" i="17"/>
  <c r="K31" i="17"/>
  <c r="N32" i="17"/>
  <c r="M32" i="17"/>
  <c r="L32" i="17"/>
  <c r="K32" i="17"/>
  <c r="N29" i="17"/>
  <c r="M29" i="17"/>
  <c r="L29" i="17"/>
  <c r="K29" i="17"/>
  <c r="N30" i="17"/>
  <c r="M30" i="17"/>
  <c r="L30" i="17"/>
  <c r="K30" i="17"/>
  <c r="N27" i="17"/>
  <c r="M27" i="17"/>
  <c r="L27" i="17"/>
  <c r="K27" i="17"/>
  <c r="N39" i="17"/>
  <c r="M39" i="17"/>
  <c r="L39" i="17"/>
  <c r="K39" i="17"/>
  <c r="N28" i="17"/>
  <c r="M28" i="17"/>
  <c r="L28" i="17"/>
  <c r="K28" i="17"/>
  <c r="N26" i="17"/>
  <c r="M26" i="17"/>
  <c r="L26" i="17"/>
  <c r="K26" i="17"/>
  <c r="N25" i="17"/>
  <c r="M25" i="17"/>
  <c r="L25" i="17"/>
  <c r="K25" i="17"/>
  <c r="N24" i="17"/>
  <c r="M24" i="17"/>
  <c r="L24" i="17"/>
  <c r="K24" i="17"/>
  <c r="N23" i="17"/>
  <c r="M23" i="17"/>
  <c r="L23" i="17"/>
  <c r="K23" i="17"/>
  <c r="N22" i="17"/>
  <c r="M22" i="17"/>
  <c r="L22" i="17"/>
  <c r="K22" i="17"/>
  <c r="N21" i="17"/>
  <c r="M21" i="17"/>
  <c r="L21" i="17"/>
  <c r="K21" i="17"/>
  <c r="N20" i="17"/>
  <c r="M20" i="17"/>
  <c r="L20" i="17"/>
  <c r="K20" i="17"/>
  <c r="N19" i="17"/>
  <c r="M19" i="17"/>
  <c r="L19" i="17"/>
  <c r="K19" i="17"/>
  <c r="N18" i="17"/>
  <c r="M18" i="17"/>
  <c r="L18" i="17"/>
  <c r="K18" i="17"/>
  <c r="N15" i="17"/>
  <c r="M15" i="17"/>
  <c r="L15" i="17"/>
  <c r="K15" i="17"/>
  <c r="N17" i="17"/>
  <c r="M17" i="17"/>
  <c r="L17" i="17"/>
  <c r="K17" i="17"/>
  <c r="N16" i="17"/>
  <c r="M16" i="17"/>
  <c r="L16" i="17"/>
  <c r="K16" i="17"/>
  <c r="N14" i="17"/>
  <c r="M14" i="17"/>
  <c r="L14" i="17"/>
  <c r="K14" i="17"/>
  <c r="N11" i="17"/>
  <c r="M11" i="17"/>
  <c r="L11" i="17"/>
  <c r="K11" i="17"/>
  <c r="N12" i="17"/>
  <c r="M12" i="17"/>
  <c r="L12" i="17"/>
  <c r="K12" i="17"/>
  <c r="N10" i="17"/>
  <c r="M10" i="17"/>
  <c r="L10" i="17"/>
  <c r="K10" i="17"/>
  <c r="N13" i="17"/>
  <c r="M13" i="17"/>
  <c r="L13" i="17"/>
  <c r="K13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N5" i="17"/>
  <c r="M5" i="17"/>
  <c r="L5" i="17"/>
  <c r="K5" i="17"/>
  <c r="N4" i="17"/>
  <c r="M4" i="17"/>
  <c r="L4" i="17"/>
  <c r="K4" i="17"/>
  <c r="N3" i="17"/>
  <c r="N51" i="17" s="1"/>
  <c r="M3" i="17"/>
  <c r="M51" i="17" s="1"/>
  <c r="L3" i="17"/>
  <c r="K3" i="17"/>
  <c r="K51" i="17" s="1"/>
  <c r="F52" i="16"/>
  <c r="E52" i="16"/>
  <c r="D52" i="16"/>
  <c r="C52" i="16"/>
  <c r="N50" i="16"/>
  <c r="M50" i="16"/>
  <c r="L50" i="16"/>
  <c r="K50" i="16"/>
  <c r="N49" i="16"/>
  <c r="M49" i="16"/>
  <c r="L49" i="16"/>
  <c r="K49" i="16"/>
  <c r="N48" i="16"/>
  <c r="M48" i="16"/>
  <c r="L48" i="16"/>
  <c r="K48" i="16"/>
  <c r="N47" i="16"/>
  <c r="M47" i="16"/>
  <c r="L47" i="16"/>
  <c r="K47" i="16"/>
  <c r="N46" i="16"/>
  <c r="M46" i="16"/>
  <c r="L46" i="16"/>
  <c r="K46" i="16"/>
  <c r="N45" i="16"/>
  <c r="M45" i="16"/>
  <c r="L45" i="16"/>
  <c r="K45" i="16"/>
  <c r="N42" i="16"/>
  <c r="M42" i="16"/>
  <c r="L42" i="16"/>
  <c r="K42" i="16"/>
  <c r="N41" i="16"/>
  <c r="M41" i="16"/>
  <c r="L41" i="16"/>
  <c r="K41" i="16"/>
  <c r="N38" i="16"/>
  <c r="M38" i="16"/>
  <c r="L38" i="16"/>
  <c r="K38" i="16"/>
  <c r="N37" i="16"/>
  <c r="M37" i="16"/>
  <c r="L37" i="16"/>
  <c r="K37" i="16"/>
  <c r="N36" i="16"/>
  <c r="M36" i="16"/>
  <c r="L36" i="16"/>
  <c r="K36" i="16"/>
  <c r="N33" i="16"/>
  <c r="M33" i="16"/>
  <c r="L33" i="16"/>
  <c r="K33" i="16"/>
  <c r="N28" i="16"/>
  <c r="M28" i="16"/>
  <c r="L28" i="16"/>
  <c r="K28" i="16"/>
  <c r="N27" i="16"/>
  <c r="M27" i="16"/>
  <c r="L27" i="16"/>
  <c r="K27" i="16"/>
  <c r="N26" i="16"/>
  <c r="M26" i="16"/>
  <c r="L26" i="16"/>
  <c r="K26" i="16"/>
  <c r="N23" i="16"/>
  <c r="M23" i="16"/>
  <c r="L23" i="16"/>
  <c r="K23" i="16"/>
  <c r="N18" i="16"/>
  <c r="M18" i="16"/>
  <c r="L18" i="16"/>
  <c r="K18" i="16"/>
  <c r="N13" i="16"/>
  <c r="M13" i="16"/>
  <c r="L13" i="16"/>
  <c r="K13" i="16"/>
  <c r="N12" i="16"/>
  <c r="M12" i="16"/>
  <c r="L12" i="16"/>
  <c r="K12" i="16"/>
  <c r="J52" i="16"/>
  <c r="I52" i="16"/>
  <c r="H52" i="16"/>
  <c r="G52" i="16"/>
  <c r="N52" i="16"/>
  <c r="N51" i="16"/>
  <c r="M51" i="16"/>
  <c r="L51" i="16"/>
  <c r="K51" i="16"/>
  <c r="N44" i="16"/>
  <c r="M44" i="16"/>
  <c r="L44" i="16"/>
  <c r="K44" i="16"/>
  <c r="N43" i="16"/>
  <c r="M43" i="16"/>
  <c r="L43" i="16"/>
  <c r="K43" i="16"/>
  <c r="N40" i="16"/>
  <c r="M40" i="16"/>
  <c r="L40" i="16"/>
  <c r="K40" i="16"/>
  <c r="N39" i="16"/>
  <c r="M39" i="16"/>
  <c r="L39" i="16"/>
  <c r="K39" i="16"/>
  <c r="N35" i="16"/>
  <c r="M35" i="16"/>
  <c r="L35" i="16"/>
  <c r="K35" i="16"/>
  <c r="N34" i="16"/>
  <c r="M34" i="16"/>
  <c r="L34" i="16"/>
  <c r="K34" i="16"/>
  <c r="N32" i="16"/>
  <c r="M32" i="16"/>
  <c r="L32" i="16"/>
  <c r="K32" i="16"/>
  <c r="N31" i="16"/>
  <c r="M31" i="16"/>
  <c r="L31" i="16"/>
  <c r="K31" i="16"/>
  <c r="N30" i="16"/>
  <c r="M30" i="16"/>
  <c r="L30" i="16"/>
  <c r="K30" i="16"/>
  <c r="N29" i="16"/>
  <c r="M29" i="16"/>
  <c r="L29" i="16"/>
  <c r="K29" i="16"/>
  <c r="N25" i="16"/>
  <c r="M25" i="16"/>
  <c r="L25" i="16"/>
  <c r="K25" i="16"/>
  <c r="N24" i="16"/>
  <c r="M24" i="16"/>
  <c r="L24" i="16"/>
  <c r="K24" i="16"/>
  <c r="N22" i="16"/>
  <c r="M22" i="16"/>
  <c r="L22" i="16"/>
  <c r="K22" i="16"/>
  <c r="N21" i="16"/>
  <c r="M21" i="16"/>
  <c r="L21" i="16"/>
  <c r="K21" i="16"/>
  <c r="N20" i="16"/>
  <c r="M20" i="16"/>
  <c r="L20" i="16"/>
  <c r="K20" i="16"/>
  <c r="N19" i="16"/>
  <c r="M19" i="16"/>
  <c r="L19" i="16"/>
  <c r="K19" i="16"/>
  <c r="N17" i="16"/>
  <c r="M17" i="16"/>
  <c r="L17" i="16"/>
  <c r="K17" i="16"/>
  <c r="N16" i="16"/>
  <c r="M16" i="16"/>
  <c r="L16" i="16"/>
  <c r="K16" i="16"/>
  <c r="N15" i="16"/>
  <c r="M15" i="16"/>
  <c r="L15" i="16"/>
  <c r="K15" i="16"/>
  <c r="N14" i="16"/>
  <c r="M14" i="16"/>
  <c r="L14" i="16"/>
  <c r="K14" i="16"/>
  <c r="N11" i="16"/>
  <c r="M11" i="16"/>
  <c r="L11" i="16"/>
  <c r="K11" i="16"/>
  <c r="N10" i="16"/>
  <c r="M10" i="16"/>
  <c r="L10" i="16"/>
  <c r="K10" i="16"/>
  <c r="N9" i="16"/>
  <c r="M9" i="16"/>
  <c r="L9" i="16"/>
  <c r="K9" i="16"/>
  <c r="N8" i="16"/>
  <c r="M8" i="16"/>
  <c r="L8" i="16"/>
  <c r="K8" i="16"/>
  <c r="N7" i="16"/>
  <c r="M7" i="16"/>
  <c r="L7" i="16"/>
  <c r="K7" i="16"/>
  <c r="N6" i="16"/>
  <c r="M6" i="16"/>
  <c r="L6" i="16"/>
  <c r="K6" i="16"/>
  <c r="N5" i="16"/>
  <c r="M5" i="16"/>
  <c r="L5" i="16"/>
  <c r="K5" i="16"/>
  <c r="N4" i="16"/>
  <c r="M4" i="16"/>
  <c r="L4" i="16"/>
  <c r="K4" i="16"/>
  <c r="N3" i="16"/>
  <c r="M3" i="16"/>
  <c r="L3" i="16"/>
  <c r="K3" i="16"/>
  <c r="N51" i="15"/>
  <c r="M51" i="15"/>
  <c r="G51" i="15"/>
  <c r="C51" i="15"/>
  <c r="K51" i="15" s="1"/>
  <c r="J51" i="15"/>
  <c r="I51" i="15"/>
  <c r="H51" i="15"/>
  <c r="F51" i="15"/>
  <c r="E51" i="15"/>
  <c r="D51" i="15"/>
  <c r="L51" i="15" s="1"/>
  <c r="N38" i="15"/>
  <c r="M38" i="15"/>
  <c r="L38" i="15"/>
  <c r="K38" i="15"/>
  <c r="K15" i="15"/>
  <c r="L15" i="15"/>
  <c r="M15" i="15"/>
  <c r="N15" i="15"/>
  <c r="N43" i="15"/>
  <c r="M43" i="15"/>
  <c r="L43" i="15"/>
  <c r="K43" i="15"/>
  <c r="N48" i="15"/>
  <c r="M48" i="15"/>
  <c r="L48" i="15"/>
  <c r="K48" i="15"/>
  <c r="N47" i="15"/>
  <c r="M47" i="15"/>
  <c r="L47" i="15"/>
  <c r="K47" i="15"/>
  <c r="N45" i="15"/>
  <c r="M45" i="15"/>
  <c r="L45" i="15"/>
  <c r="K45" i="15"/>
  <c r="N46" i="15"/>
  <c r="M46" i="15"/>
  <c r="L46" i="15"/>
  <c r="K46" i="15"/>
  <c r="N49" i="15"/>
  <c r="M49" i="15"/>
  <c r="L49" i="15"/>
  <c r="K49" i="15"/>
  <c r="N44" i="15"/>
  <c r="M44" i="15"/>
  <c r="L44" i="15"/>
  <c r="K44" i="15"/>
  <c r="N41" i="15"/>
  <c r="M41" i="15"/>
  <c r="L41" i="15"/>
  <c r="K41" i="15"/>
  <c r="N40" i="15"/>
  <c r="M40" i="15"/>
  <c r="L40" i="15"/>
  <c r="K40" i="15"/>
  <c r="N42" i="15"/>
  <c r="M42" i="15"/>
  <c r="L42" i="15"/>
  <c r="K42" i="15"/>
  <c r="N39" i="15"/>
  <c r="M39" i="15"/>
  <c r="L39" i="15"/>
  <c r="K39" i="15"/>
  <c r="N37" i="15"/>
  <c r="M37" i="15"/>
  <c r="L37" i="15"/>
  <c r="K37" i="15"/>
  <c r="N35" i="15"/>
  <c r="M35" i="15"/>
  <c r="L35" i="15"/>
  <c r="K35" i="15"/>
  <c r="N36" i="15"/>
  <c r="M36" i="15"/>
  <c r="L36" i="15"/>
  <c r="K36" i="15"/>
  <c r="N34" i="15"/>
  <c r="M34" i="15"/>
  <c r="L34" i="15"/>
  <c r="K34" i="15"/>
  <c r="N33" i="15"/>
  <c r="M33" i="15"/>
  <c r="L33" i="15"/>
  <c r="K33" i="15"/>
  <c r="N32" i="15"/>
  <c r="M32" i="15"/>
  <c r="L32" i="15"/>
  <c r="K32" i="15"/>
  <c r="N28" i="15"/>
  <c r="M28" i="15"/>
  <c r="L28" i="15"/>
  <c r="K28" i="15"/>
  <c r="N30" i="15"/>
  <c r="M30" i="15"/>
  <c r="L30" i="15"/>
  <c r="K30" i="15"/>
  <c r="N31" i="15"/>
  <c r="M31" i="15"/>
  <c r="L31" i="15"/>
  <c r="K31" i="15"/>
  <c r="N29" i="15"/>
  <c r="M29" i="15"/>
  <c r="L29" i="15"/>
  <c r="K29" i="15"/>
  <c r="N27" i="15"/>
  <c r="M27" i="15"/>
  <c r="L27" i="15"/>
  <c r="K27" i="15"/>
  <c r="N25" i="15"/>
  <c r="M25" i="15"/>
  <c r="L25" i="15"/>
  <c r="K25" i="15"/>
  <c r="N26" i="15"/>
  <c r="M26" i="15"/>
  <c r="L26" i="15"/>
  <c r="K26" i="15"/>
  <c r="N50" i="15"/>
  <c r="M50" i="15"/>
  <c r="L50" i="15"/>
  <c r="K50" i="15"/>
  <c r="N24" i="15"/>
  <c r="M24" i="15"/>
  <c r="L24" i="15"/>
  <c r="K24" i="15"/>
  <c r="N23" i="15"/>
  <c r="M23" i="15"/>
  <c r="L23" i="15"/>
  <c r="K23" i="15"/>
  <c r="N22" i="15"/>
  <c r="M22" i="15"/>
  <c r="L22" i="15"/>
  <c r="K22" i="15"/>
  <c r="N19" i="15"/>
  <c r="M19" i="15"/>
  <c r="L19" i="15"/>
  <c r="K19" i="15"/>
  <c r="N20" i="15"/>
  <c r="M20" i="15"/>
  <c r="L20" i="15"/>
  <c r="K20" i="15"/>
  <c r="N18" i="15"/>
  <c r="M18" i="15"/>
  <c r="L18" i="15"/>
  <c r="K18" i="15"/>
  <c r="N21" i="15"/>
  <c r="M21" i="15"/>
  <c r="L21" i="15"/>
  <c r="K21" i="15"/>
  <c r="N17" i="15"/>
  <c r="M17" i="15"/>
  <c r="L17" i="15"/>
  <c r="K17" i="15"/>
  <c r="N16" i="15"/>
  <c r="M16" i="15"/>
  <c r="L16" i="15"/>
  <c r="K16" i="15"/>
  <c r="N14" i="15"/>
  <c r="M14" i="15"/>
  <c r="L14" i="15"/>
  <c r="K14" i="15"/>
  <c r="N12" i="15"/>
  <c r="M12" i="15"/>
  <c r="L12" i="15"/>
  <c r="K12" i="15"/>
  <c r="N13" i="15"/>
  <c r="M13" i="15"/>
  <c r="L13" i="15"/>
  <c r="K13" i="15"/>
  <c r="N11" i="15"/>
  <c r="M11" i="15"/>
  <c r="L11" i="15"/>
  <c r="K11" i="15"/>
  <c r="N10" i="15"/>
  <c r="M10" i="15"/>
  <c r="L10" i="15"/>
  <c r="K10" i="15"/>
  <c r="N7" i="15"/>
  <c r="M7" i="15"/>
  <c r="L7" i="15"/>
  <c r="K7" i="15"/>
  <c r="N8" i="15"/>
  <c r="M8" i="15"/>
  <c r="L8" i="15"/>
  <c r="K8" i="15"/>
  <c r="N9" i="15"/>
  <c r="M9" i="15"/>
  <c r="L9" i="15"/>
  <c r="K9" i="15"/>
  <c r="N6" i="15"/>
  <c r="M6" i="15"/>
  <c r="L6" i="15"/>
  <c r="K6" i="15"/>
  <c r="N5" i="15"/>
  <c r="M5" i="15"/>
  <c r="L5" i="15"/>
  <c r="K5" i="15"/>
  <c r="N4" i="15"/>
  <c r="M4" i="15"/>
  <c r="L4" i="15"/>
  <c r="K4" i="15"/>
  <c r="N3" i="15"/>
  <c r="M3" i="15"/>
  <c r="L3" i="15"/>
  <c r="K3" i="15"/>
  <c r="N49" i="14"/>
  <c r="M49" i="14"/>
  <c r="L49" i="14"/>
  <c r="K49" i="14"/>
  <c r="N44" i="14"/>
  <c r="M44" i="14"/>
  <c r="L44" i="14"/>
  <c r="K44" i="14"/>
  <c r="K18" i="14"/>
  <c r="L18" i="14"/>
  <c r="M18" i="14"/>
  <c r="N18" i="14"/>
  <c r="K14" i="14"/>
  <c r="L14" i="14"/>
  <c r="M14" i="14"/>
  <c r="N14" i="14"/>
  <c r="N4" i="14"/>
  <c r="N5" i="14"/>
  <c r="N6" i="14"/>
  <c r="N8" i="14"/>
  <c r="N7" i="14"/>
  <c r="N9" i="14"/>
  <c r="N10" i="14"/>
  <c r="N11" i="14"/>
  <c r="N13" i="14"/>
  <c r="N15" i="14"/>
  <c r="N12" i="14"/>
  <c r="N16" i="14"/>
  <c r="N20" i="14"/>
  <c r="N17" i="14"/>
  <c r="N19" i="14"/>
  <c r="N21" i="14"/>
  <c r="N28" i="14"/>
  <c r="N22" i="14"/>
  <c r="N23" i="14"/>
  <c r="N24" i="14"/>
  <c r="N26" i="14"/>
  <c r="N25" i="14"/>
  <c r="N27" i="14"/>
  <c r="N30" i="14"/>
  <c r="N29" i="14"/>
  <c r="N32" i="14"/>
  <c r="N43" i="14"/>
  <c r="N33" i="14"/>
  <c r="N31" i="14"/>
  <c r="N36" i="14"/>
  <c r="N35" i="14"/>
  <c r="N34" i="14"/>
  <c r="N38" i="14"/>
  <c r="N39" i="14"/>
  <c r="N37" i="14"/>
  <c r="N42" i="14"/>
  <c r="N40" i="14"/>
  <c r="N41" i="14"/>
  <c r="N45" i="14"/>
  <c r="N47" i="14"/>
  <c r="N46" i="14"/>
  <c r="N48" i="14"/>
  <c r="M4" i="14"/>
  <c r="M5" i="14"/>
  <c r="M6" i="14"/>
  <c r="M8" i="14"/>
  <c r="M7" i="14"/>
  <c r="M9" i="14"/>
  <c r="M10" i="14"/>
  <c r="M11" i="14"/>
  <c r="M13" i="14"/>
  <c r="M15" i="14"/>
  <c r="M12" i="14"/>
  <c r="M16" i="14"/>
  <c r="M20" i="14"/>
  <c r="M17" i="14"/>
  <c r="M19" i="14"/>
  <c r="M21" i="14"/>
  <c r="M28" i="14"/>
  <c r="M22" i="14"/>
  <c r="M23" i="14"/>
  <c r="M24" i="14"/>
  <c r="M26" i="14"/>
  <c r="M25" i="14"/>
  <c r="M27" i="14"/>
  <c r="M30" i="14"/>
  <c r="M29" i="14"/>
  <c r="M32" i="14"/>
  <c r="M43" i="14"/>
  <c r="M33" i="14"/>
  <c r="M31" i="14"/>
  <c r="M36" i="14"/>
  <c r="M35" i="14"/>
  <c r="M34" i="14"/>
  <c r="M38" i="14"/>
  <c r="M39" i="14"/>
  <c r="M37" i="14"/>
  <c r="M42" i="14"/>
  <c r="M40" i="14"/>
  <c r="M41" i="14"/>
  <c r="M45" i="14"/>
  <c r="M47" i="14"/>
  <c r="M46" i="14"/>
  <c r="M48" i="14"/>
  <c r="L4" i="14"/>
  <c r="L5" i="14"/>
  <c r="L6" i="14"/>
  <c r="L8" i="14"/>
  <c r="L7" i="14"/>
  <c r="L9" i="14"/>
  <c r="L10" i="14"/>
  <c r="L11" i="14"/>
  <c r="L13" i="14"/>
  <c r="L15" i="14"/>
  <c r="L12" i="14"/>
  <c r="L16" i="14"/>
  <c r="L20" i="14"/>
  <c r="L17" i="14"/>
  <c r="L19" i="14"/>
  <c r="L21" i="14"/>
  <c r="L28" i="14"/>
  <c r="L22" i="14"/>
  <c r="L23" i="14"/>
  <c r="L24" i="14"/>
  <c r="L26" i="14"/>
  <c r="L25" i="14"/>
  <c r="L27" i="14"/>
  <c r="L30" i="14"/>
  <c r="L29" i="14"/>
  <c r="L32" i="14"/>
  <c r="L43" i="14"/>
  <c r="L33" i="14"/>
  <c r="L31" i="14"/>
  <c r="L36" i="14"/>
  <c r="L35" i="14"/>
  <c r="L34" i="14"/>
  <c r="L38" i="14"/>
  <c r="L39" i="14"/>
  <c r="L37" i="14"/>
  <c r="L42" i="14"/>
  <c r="L40" i="14"/>
  <c r="L41" i="14"/>
  <c r="L45" i="14"/>
  <c r="L47" i="14"/>
  <c r="L46" i="14"/>
  <c r="L48" i="14"/>
  <c r="K4" i="14"/>
  <c r="K5" i="14"/>
  <c r="K6" i="14"/>
  <c r="K8" i="14"/>
  <c r="K7" i="14"/>
  <c r="K9" i="14"/>
  <c r="K10" i="14"/>
  <c r="K11" i="14"/>
  <c r="K13" i="14"/>
  <c r="K15" i="14"/>
  <c r="K12" i="14"/>
  <c r="K16" i="14"/>
  <c r="K20" i="14"/>
  <c r="K17" i="14"/>
  <c r="K19" i="14"/>
  <c r="K21" i="14"/>
  <c r="K28" i="14"/>
  <c r="K22" i="14"/>
  <c r="K23" i="14"/>
  <c r="K24" i="14"/>
  <c r="K26" i="14"/>
  <c r="K25" i="14"/>
  <c r="K27" i="14"/>
  <c r="K30" i="14"/>
  <c r="K29" i="14"/>
  <c r="K32" i="14"/>
  <c r="K43" i="14"/>
  <c r="K33" i="14"/>
  <c r="K31" i="14"/>
  <c r="K36" i="14"/>
  <c r="K35" i="14"/>
  <c r="K34" i="14"/>
  <c r="K38" i="14"/>
  <c r="K39" i="14"/>
  <c r="K37" i="14"/>
  <c r="K42" i="14"/>
  <c r="K40" i="14"/>
  <c r="K41" i="14"/>
  <c r="K45" i="14"/>
  <c r="K47" i="14"/>
  <c r="K46" i="14"/>
  <c r="K48" i="14"/>
  <c r="N3" i="14"/>
  <c r="M3" i="14"/>
  <c r="L3" i="14"/>
  <c r="K3" i="14"/>
  <c r="K3" i="13"/>
  <c r="L3" i="13"/>
  <c r="N45" i="13"/>
  <c r="M45" i="13"/>
  <c r="L45" i="13"/>
  <c r="K45" i="13"/>
  <c r="N38" i="13"/>
  <c r="M38" i="13"/>
  <c r="L38" i="13"/>
  <c r="K38" i="13"/>
  <c r="N4" i="13"/>
  <c r="N5" i="13"/>
  <c r="N6" i="13"/>
  <c r="N8" i="13"/>
  <c r="N9" i="13"/>
  <c r="N7" i="13"/>
  <c r="N10" i="13"/>
  <c r="N11" i="13"/>
  <c r="N13" i="13"/>
  <c r="N15" i="13"/>
  <c r="N14" i="13"/>
  <c r="N12" i="13"/>
  <c r="N16" i="13"/>
  <c r="N17" i="13"/>
  <c r="N18" i="13"/>
  <c r="N22" i="13"/>
  <c r="N19" i="13"/>
  <c r="N20" i="13"/>
  <c r="N21" i="13"/>
  <c r="N23" i="13"/>
  <c r="N24" i="13"/>
  <c r="N25" i="13"/>
  <c r="N26" i="13"/>
  <c r="N29" i="13"/>
  <c r="N27" i="13"/>
  <c r="N28" i="13"/>
  <c r="N30" i="13"/>
  <c r="N32" i="13"/>
  <c r="N34" i="13"/>
  <c r="N33" i="13"/>
  <c r="N35" i="13"/>
  <c r="N42" i="13"/>
  <c r="N36" i="13"/>
  <c r="N31" i="13"/>
  <c r="N37" i="13"/>
  <c r="N39" i="13"/>
  <c r="N40" i="13"/>
  <c r="N44" i="13"/>
  <c r="N43" i="13"/>
  <c r="N41" i="13"/>
  <c r="N47" i="13"/>
  <c r="N46" i="13"/>
  <c r="M4" i="13"/>
  <c r="M5" i="13"/>
  <c r="M6" i="13"/>
  <c r="M8" i="13"/>
  <c r="M9" i="13"/>
  <c r="M7" i="13"/>
  <c r="M10" i="13"/>
  <c r="M11" i="13"/>
  <c r="M13" i="13"/>
  <c r="M15" i="13"/>
  <c r="M14" i="13"/>
  <c r="M12" i="13"/>
  <c r="M16" i="13"/>
  <c r="M17" i="13"/>
  <c r="M18" i="13"/>
  <c r="M22" i="13"/>
  <c r="M19" i="13"/>
  <c r="M20" i="13"/>
  <c r="M21" i="13"/>
  <c r="M23" i="13"/>
  <c r="M24" i="13"/>
  <c r="M25" i="13"/>
  <c r="M26" i="13"/>
  <c r="M29" i="13"/>
  <c r="M27" i="13"/>
  <c r="M28" i="13"/>
  <c r="M30" i="13"/>
  <c r="M32" i="13"/>
  <c r="M34" i="13"/>
  <c r="M33" i="13"/>
  <c r="M35" i="13"/>
  <c r="M42" i="13"/>
  <c r="M36" i="13"/>
  <c r="M31" i="13"/>
  <c r="M37" i="13"/>
  <c r="M39" i="13"/>
  <c r="M40" i="13"/>
  <c r="M44" i="13"/>
  <c r="M43" i="13"/>
  <c r="M41" i="13"/>
  <c r="M47" i="13"/>
  <c r="M46" i="13"/>
  <c r="L4" i="13"/>
  <c r="L5" i="13"/>
  <c r="L6" i="13"/>
  <c r="L8" i="13"/>
  <c r="L9" i="13"/>
  <c r="L7" i="13"/>
  <c r="L10" i="13"/>
  <c r="L11" i="13"/>
  <c r="L13" i="13"/>
  <c r="L15" i="13"/>
  <c r="L14" i="13"/>
  <c r="L12" i="13"/>
  <c r="L16" i="13"/>
  <c r="L17" i="13"/>
  <c r="L18" i="13"/>
  <c r="L22" i="13"/>
  <c r="L19" i="13"/>
  <c r="L20" i="13"/>
  <c r="L21" i="13"/>
  <c r="L23" i="13"/>
  <c r="L24" i="13"/>
  <c r="L25" i="13"/>
  <c r="L26" i="13"/>
  <c r="L29" i="13"/>
  <c r="L27" i="13"/>
  <c r="L28" i="13"/>
  <c r="L30" i="13"/>
  <c r="L32" i="13"/>
  <c r="L34" i="13"/>
  <c r="L33" i="13"/>
  <c r="L35" i="13"/>
  <c r="L42" i="13"/>
  <c r="L36" i="13"/>
  <c r="L31" i="13"/>
  <c r="L37" i="13"/>
  <c r="L39" i="13"/>
  <c r="L40" i="13"/>
  <c r="L44" i="13"/>
  <c r="L43" i="13"/>
  <c r="L41" i="13"/>
  <c r="L47" i="13"/>
  <c r="L46" i="13"/>
  <c r="N3" i="13"/>
  <c r="M3" i="13"/>
  <c r="K4" i="13"/>
  <c r="K5" i="13"/>
  <c r="K6" i="13"/>
  <c r="K8" i="13"/>
  <c r="K9" i="13"/>
  <c r="K7" i="13"/>
  <c r="K10" i="13"/>
  <c r="K11" i="13"/>
  <c r="K13" i="13"/>
  <c r="K15" i="13"/>
  <c r="K14" i="13"/>
  <c r="K12" i="13"/>
  <c r="K16" i="13"/>
  <c r="K17" i="13"/>
  <c r="K18" i="13"/>
  <c r="K22" i="13"/>
  <c r="K19" i="13"/>
  <c r="K20" i="13"/>
  <c r="K21" i="13"/>
  <c r="K23" i="13"/>
  <c r="K24" i="13"/>
  <c r="K25" i="13"/>
  <c r="K26" i="13"/>
  <c r="K29" i="13"/>
  <c r="K27" i="13"/>
  <c r="K28" i="13"/>
  <c r="K30" i="13"/>
  <c r="K32" i="13"/>
  <c r="K34" i="13"/>
  <c r="K33" i="13"/>
  <c r="K35" i="13"/>
  <c r="K42" i="13"/>
  <c r="K36" i="13"/>
  <c r="K31" i="13"/>
  <c r="K37" i="13"/>
  <c r="K39" i="13"/>
  <c r="K40" i="13"/>
  <c r="K44" i="13"/>
  <c r="K43" i="13"/>
  <c r="K41" i="13"/>
  <c r="K47" i="13"/>
  <c r="K46" i="13"/>
  <c r="N46" i="12"/>
  <c r="M46" i="12"/>
  <c r="L46" i="12"/>
  <c r="K46" i="12"/>
  <c r="N45" i="12"/>
  <c r="M45" i="12"/>
  <c r="L45" i="12"/>
  <c r="K45" i="12"/>
  <c r="N44" i="12"/>
  <c r="M44" i="12"/>
  <c r="L44" i="12"/>
  <c r="K44" i="12"/>
  <c r="N43" i="12"/>
  <c r="M43" i="12"/>
  <c r="L43" i="12"/>
  <c r="K43" i="12"/>
  <c r="N42" i="12"/>
  <c r="M42" i="12"/>
  <c r="L42" i="12"/>
  <c r="K42" i="12"/>
  <c r="N41" i="12"/>
  <c r="M41" i="12"/>
  <c r="L41" i="12"/>
  <c r="K41" i="12"/>
  <c r="N40" i="12"/>
  <c r="M40" i="12"/>
  <c r="L40" i="12"/>
  <c r="K40" i="12"/>
  <c r="N39" i="12"/>
  <c r="M39" i="12"/>
  <c r="L39" i="12"/>
  <c r="K39" i="12"/>
  <c r="N38" i="12"/>
  <c r="M38" i="12"/>
  <c r="L38" i="12"/>
  <c r="K38" i="12"/>
  <c r="N37" i="12"/>
  <c r="M37" i="12"/>
  <c r="L37" i="12"/>
  <c r="K37" i="12"/>
  <c r="N36" i="12"/>
  <c r="M36" i="12"/>
  <c r="L36" i="12"/>
  <c r="K36" i="12"/>
  <c r="N35" i="12"/>
  <c r="M35" i="12"/>
  <c r="L35" i="12"/>
  <c r="K35" i="12"/>
  <c r="N34" i="12"/>
  <c r="M34" i="12"/>
  <c r="L34" i="12"/>
  <c r="K34" i="12"/>
  <c r="N33" i="12"/>
  <c r="M33" i="12"/>
  <c r="L33" i="12"/>
  <c r="K33" i="12"/>
  <c r="N32" i="12"/>
  <c r="M32" i="12"/>
  <c r="L32" i="12"/>
  <c r="K32" i="12"/>
  <c r="N31" i="12"/>
  <c r="M31" i="12"/>
  <c r="L31" i="12"/>
  <c r="K31" i="12"/>
  <c r="N30" i="12"/>
  <c r="M30" i="12"/>
  <c r="L30" i="12"/>
  <c r="K30" i="12"/>
  <c r="N29" i="12"/>
  <c r="M29" i="12"/>
  <c r="L29" i="12"/>
  <c r="K29" i="12"/>
  <c r="N28" i="12"/>
  <c r="M28" i="12"/>
  <c r="L28" i="12"/>
  <c r="K28" i="12"/>
  <c r="N27" i="12"/>
  <c r="M27" i="12"/>
  <c r="L27" i="12"/>
  <c r="K27" i="12"/>
  <c r="N26" i="12"/>
  <c r="M26" i="12"/>
  <c r="L26" i="12"/>
  <c r="K26" i="12"/>
  <c r="N25" i="12"/>
  <c r="M25" i="12"/>
  <c r="L25" i="12"/>
  <c r="K25" i="12"/>
  <c r="N24" i="12"/>
  <c r="M24" i="12"/>
  <c r="L24" i="12"/>
  <c r="K24" i="12"/>
  <c r="N23" i="12"/>
  <c r="M23" i="12"/>
  <c r="L23" i="12"/>
  <c r="K23" i="12"/>
  <c r="N22" i="12"/>
  <c r="M22" i="12"/>
  <c r="L22" i="12"/>
  <c r="K22" i="12"/>
  <c r="N21" i="12"/>
  <c r="M21" i="12"/>
  <c r="L21" i="12"/>
  <c r="K21" i="12"/>
  <c r="N20" i="12"/>
  <c r="M20" i="12"/>
  <c r="L20" i="12"/>
  <c r="K20" i="12"/>
  <c r="N19" i="12"/>
  <c r="M19" i="12"/>
  <c r="L19" i="12"/>
  <c r="K19" i="12"/>
  <c r="N18" i="12"/>
  <c r="M18" i="12"/>
  <c r="L18" i="12"/>
  <c r="K18" i="12"/>
  <c r="N17" i="12"/>
  <c r="M17" i="12"/>
  <c r="L17" i="12"/>
  <c r="K17" i="12"/>
  <c r="N16" i="12"/>
  <c r="M16" i="12"/>
  <c r="L16" i="12"/>
  <c r="K16" i="12"/>
  <c r="N15" i="12"/>
  <c r="M15" i="12"/>
  <c r="L15" i="12"/>
  <c r="K15" i="12"/>
  <c r="N14" i="12"/>
  <c r="M14" i="12"/>
  <c r="L14" i="12"/>
  <c r="K14" i="12"/>
  <c r="N13" i="12"/>
  <c r="M13" i="12"/>
  <c r="L13" i="12"/>
  <c r="K13" i="12"/>
  <c r="N12" i="12"/>
  <c r="M12" i="12"/>
  <c r="L12" i="12"/>
  <c r="K12" i="12"/>
  <c r="N11" i="12"/>
  <c r="M11" i="12"/>
  <c r="L11" i="12"/>
  <c r="K11" i="12"/>
  <c r="N10" i="12"/>
  <c r="M10" i="12"/>
  <c r="L10" i="12"/>
  <c r="K10" i="12"/>
  <c r="N9" i="12"/>
  <c r="M9" i="12"/>
  <c r="L9" i="12"/>
  <c r="K9" i="12"/>
  <c r="N8" i="12"/>
  <c r="M8" i="12"/>
  <c r="L8" i="12"/>
  <c r="K8" i="12"/>
  <c r="N7" i="12"/>
  <c r="M7" i="12"/>
  <c r="L7" i="12"/>
  <c r="K7" i="12"/>
  <c r="N6" i="12"/>
  <c r="M6" i="12"/>
  <c r="L6" i="12"/>
  <c r="K6" i="12"/>
  <c r="N5" i="12"/>
  <c r="M5" i="12"/>
  <c r="L5" i="12"/>
  <c r="K5" i="12"/>
  <c r="N4" i="12"/>
  <c r="M4" i="12"/>
  <c r="L4" i="12"/>
  <c r="K4" i="12"/>
  <c r="N3" i="12"/>
  <c r="M3" i="12"/>
  <c r="L3" i="12"/>
  <c r="K3" i="12"/>
  <c r="N4" i="11"/>
  <c r="N5" i="11"/>
  <c r="N6" i="11"/>
  <c r="N7" i="11"/>
  <c r="N9" i="11"/>
  <c r="N8" i="11"/>
  <c r="N10" i="11"/>
  <c r="N11" i="11"/>
  <c r="N13" i="11"/>
  <c r="N14" i="11"/>
  <c r="N12" i="11"/>
  <c r="N45" i="11"/>
  <c r="N15" i="11"/>
  <c r="N16" i="11"/>
  <c r="N17" i="11"/>
  <c r="N19" i="11"/>
  <c r="N24" i="11"/>
  <c r="N18" i="11"/>
  <c r="N20" i="11"/>
  <c r="N21" i="11"/>
  <c r="N22" i="11"/>
  <c r="N23" i="11"/>
  <c r="N36" i="11"/>
  <c r="N25" i="11"/>
  <c r="N30" i="11"/>
  <c r="N31" i="11"/>
  <c r="N40" i="11"/>
  <c r="N29" i="11"/>
  <c r="N27" i="11"/>
  <c r="N26" i="11"/>
  <c r="N28" i="11"/>
  <c r="N37" i="11"/>
  <c r="N32" i="11"/>
  <c r="N35" i="11"/>
  <c r="N33" i="11"/>
  <c r="N34" i="11"/>
  <c r="N38" i="11"/>
  <c r="N39" i="11"/>
  <c r="N41" i="11"/>
  <c r="N46" i="11"/>
  <c r="N42" i="11"/>
  <c r="N43" i="11"/>
  <c r="N44" i="11"/>
  <c r="M4" i="11"/>
  <c r="M5" i="11"/>
  <c r="M6" i="11"/>
  <c r="M7" i="11"/>
  <c r="M9" i="11"/>
  <c r="M8" i="11"/>
  <c r="M10" i="11"/>
  <c r="M11" i="11"/>
  <c r="M13" i="11"/>
  <c r="M14" i="11"/>
  <c r="M12" i="11"/>
  <c r="M45" i="11"/>
  <c r="M15" i="11"/>
  <c r="M16" i="11"/>
  <c r="M17" i="11"/>
  <c r="M19" i="11"/>
  <c r="M24" i="11"/>
  <c r="M18" i="11"/>
  <c r="M20" i="11"/>
  <c r="M21" i="11"/>
  <c r="M22" i="11"/>
  <c r="M23" i="11"/>
  <c r="M36" i="11"/>
  <c r="M25" i="11"/>
  <c r="M30" i="11"/>
  <c r="M31" i="11"/>
  <c r="M40" i="11"/>
  <c r="M29" i="11"/>
  <c r="M27" i="11"/>
  <c r="M26" i="11"/>
  <c r="M28" i="11"/>
  <c r="M37" i="11"/>
  <c r="M32" i="11"/>
  <c r="M35" i="11"/>
  <c r="M33" i="11"/>
  <c r="M34" i="11"/>
  <c r="M38" i="11"/>
  <c r="M39" i="11"/>
  <c r="M41" i="11"/>
  <c r="M46" i="11"/>
  <c r="M42" i="11"/>
  <c r="M43" i="11"/>
  <c r="M44" i="11"/>
  <c r="L4" i="11"/>
  <c r="L5" i="11"/>
  <c r="L6" i="11"/>
  <c r="L7" i="11"/>
  <c r="L9" i="11"/>
  <c r="L8" i="11"/>
  <c r="L10" i="11"/>
  <c r="L11" i="11"/>
  <c r="L13" i="11"/>
  <c r="L14" i="11"/>
  <c r="L12" i="11"/>
  <c r="L45" i="11"/>
  <c r="L15" i="11"/>
  <c r="L16" i="11"/>
  <c r="L17" i="11"/>
  <c r="L19" i="11"/>
  <c r="L24" i="11"/>
  <c r="L18" i="11"/>
  <c r="L20" i="11"/>
  <c r="L21" i="11"/>
  <c r="L22" i="11"/>
  <c r="L23" i="11"/>
  <c r="L36" i="11"/>
  <c r="L25" i="11"/>
  <c r="L30" i="11"/>
  <c r="L31" i="11"/>
  <c r="L40" i="11"/>
  <c r="L29" i="11"/>
  <c r="L27" i="11"/>
  <c r="L26" i="11"/>
  <c r="L28" i="11"/>
  <c r="L37" i="11"/>
  <c r="L32" i="11"/>
  <c r="L35" i="11"/>
  <c r="L33" i="11"/>
  <c r="L34" i="11"/>
  <c r="L38" i="11"/>
  <c r="L39" i="11"/>
  <c r="L41" i="11"/>
  <c r="L46" i="11"/>
  <c r="L42" i="11"/>
  <c r="L43" i="11"/>
  <c r="L44" i="11"/>
  <c r="K4" i="11"/>
  <c r="K5" i="11"/>
  <c r="K6" i="11"/>
  <c r="K7" i="11"/>
  <c r="K9" i="11"/>
  <c r="K8" i="11"/>
  <c r="K10" i="11"/>
  <c r="K11" i="11"/>
  <c r="K13" i="11"/>
  <c r="K14" i="11"/>
  <c r="K12" i="11"/>
  <c r="K45" i="11"/>
  <c r="K15" i="11"/>
  <c r="K16" i="11"/>
  <c r="K17" i="11"/>
  <c r="K19" i="11"/>
  <c r="K24" i="11"/>
  <c r="K18" i="11"/>
  <c r="K20" i="11"/>
  <c r="K21" i="11"/>
  <c r="K22" i="11"/>
  <c r="K23" i="11"/>
  <c r="K36" i="11"/>
  <c r="K25" i="11"/>
  <c r="K30" i="11"/>
  <c r="K31" i="11"/>
  <c r="K40" i="11"/>
  <c r="K29" i="11"/>
  <c r="K27" i="11"/>
  <c r="K26" i="11"/>
  <c r="K28" i="11"/>
  <c r="K37" i="11"/>
  <c r="K32" i="11"/>
  <c r="K35" i="11"/>
  <c r="K33" i="11"/>
  <c r="K34" i="11"/>
  <c r="K38" i="11"/>
  <c r="K39" i="11"/>
  <c r="K41" i="11"/>
  <c r="K46" i="11"/>
  <c r="K42" i="11"/>
  <c r="K43" i="11"/>
  <c r="K44" i="11"/>
  <c r="N3" i="11"/>
  <c r="M3" i="11"/>
  <c r="L3" i="11"/>
  <c r="K3" i="11"/>
  <c r="K3" i="10"/>
  <c r="F47" i="10"/>
  <c r="E47" i="10"/>
  <c r="D47" i="10"/>
  <c r="C47" i="10"/>
  <c r="N4" i="10"/>
  <c r="N5" i="10"/>
  <c r="N7" i="10"/>
  <c r="N6" i="10"/>
  <c r="N9" i="10"/>
  <c r="N35" i="10"/>
  <c r="N8" i="10"/>
  <c r="N10" i="10"/>
  <c r="N11" i="10"/>
  <c r="N12" i="10"/>
  <c r="N15" i="10"/>
  <c r="N14" i="10"/>
  <c r="N13" i="10"/>
  <c r="N16" i="10"/>
  <c r="N21" i="10"/>
  <c r="N17" i="10"/>
  <c r="N22" i="10"/>
  <c r="N18" i="10"/>
  <c r="N19" i="10"/>
  <c r="N20" i="10"/>
  <c r="N25" i="10"/>
  <c r="N23" i="10"/>
  <c r="N24" i="10"/>
  <c r="N28" i="10"/>
  <c r="N29" i="10"/>
  <c r="N26" i="10"/>
  <c r="N27" i="10"/>
  <c r="N33" i="10"/>
  <c r="N32" i="10"/>
  <c r="N36" i="10"/>
  <c r="N30" i="10"/>
  <c r="N37" i="10"/>
  <c r="N34" i="10"/>
  <c r="N38" i="10"/>
  <c r="N39" i="10"/>
  <c r="N42" i="10"/>
  <c r="N40" i="10"/>
  <c r="N41" i="10"/>
  <c r="N45" i="10"/>
  <c r="N43" i="10"/>
  <c r="N46" i="10"/>
  <c r="N44" i="10"/>
  <c r="N31" i="10"/>
  <c r="N3" i="10"/>
  <c r="M12" i="10"/>
  <c r="M15" i="10"/>
  <c r="M14" i="10"/>
  <c r="M13" i="10"/>
  <c r="M16" i="10"/>
  <c r="M21" i="10"/>
  <c r="M17" i="10"/>
  <c r="M22" i="10"/>
  <c r="M18" i="10"/>
  <c r="M19" i="10"/>
  <c r="M20" i="10"/>
  <c r="M25" i="10"/>
  <c r="M23" i="10"/>
  <c r="M24" i="10"/>
  <c r="M28" i="10"/>
  <c r="M29" i="10"/>
  <c r="M26" i="10"/>
  <c r="M27" i="10"/>
  <c r="M33" i="10"/>
  <c r="M32" i="10"/>
  <c r="M36" i="10"/>
  <c r="M30" i="10"/>
  <c r="M37" i="10"/>
  <c r="M34" i="10"/>
  <c r="M38" i="10"/>
  <c r="M39" i="10"/>
  <c r="M42" i="10"/>
  <c r="M40" i="10"/>
  <c r="M41" i="10"/>
  <c r="M45" i="10"/>
  <c r="M43" i="10"/>
  <c r="M46" i="10"/>
  <c r="M44" i="10"/>
  <c r="M31" i="10"/>
  <c r="M4" i="10"/>
  <c r="M5" i="10"/>
  <c r="M7" i="10"/>
  <c r="M6" i="10"/>
  <c r="M9" i="10"/>
  <c r="M35" i="10"/>
  <c r="M8" i="10"/>
  <c r="M10" i="10"/>
  <c r="M11" i="10"/>
  <c r="M3" i="10"/>
  <c r="L4" i="10"/>
  <c r="L5" i="10"/>
  <c r="L7" i="10"/>
  <c r="L6" i="10"/>
  <c r="L9" i="10"/>
  <c r="L35" i="10"/>
  <c r="L8" i="10"/>
  <c r="L10" i="10"/>
  <c r="L11" i="10"/>
  <c r="L12" i="10"/>
  <c r="L15" i="10"/>
  <c r="L14" i="10"/>
  <c r="L13" i="10"/>
  <c r="L16" i="10"/>
  <c r="L21" i="10"/>
  <c r="L17" i="10"/>
  <c r="L22" i="10"/>
  <c r="L18" i="10"/>
  <c r="L19" i="10"/>
  <c r="L20" i="10"/>
  <c r="L25" i="10"/>
  <c r="L23" i="10"/>
  <c r="L24" i="10"/>
  <c r="L28" i="10"/>
  <c r="L29" i="10"/>
  <c r="L26" i="10"/>
  <c r="L27" i="10"/>
  <c r="L33" i="10"/>
  <c r="L32" i="10"/>
  <c r="L36" i="10"/>
  <c r="L30" i="10"/>
  <c r="L37" i="10"/>
  <c r="L34" i="10"/>
  <c r="L38" i="10"/>
  <c r="L39" i="10"/>
  <c r="L42" i="10"/>
  <c r="L40" i="10"/>
  <c r="L41" i="10"/>
  <c r="L45" i="10"/>
  <c r="L43" i="10"/>
  <c r="L46" i="10"/>
  <c r="L44" i="10"/>
  <c r="L31" i="10"/>
  <c r="L3" i="10"/>
  <c r="K4" i="10"/>
  <c r="K5" i="10"/>
  <c r="K7" i="10"/>
  <c r="K6" i="10"/>
  <c r="K9" i="10"/>
  <c r="K35" i="10"/>
  <c r="K8" i="10"/>
  <c r="K10" i="10"/>
  <c r="K11" i="10"/>
  <c r="K12" i="10"/>
  <c r="K15" i="10"/>
  <c r="K14" i="10"/>
  <c r="K13" i="10"/>
  <c r="K16" i="10"/>
  <c r="K21" i="10"/>
  <c r="K17" i="10"/>
  <c r="K22" i="10"/>
  <c r="K18" i="10"/>
  <c r="K19" i="10"/>
  <c r="K20" i="10"/>
  <c r="K25" i="10"/>
  <c r="K23" i="10"/>
  <c r="K24" i="10"/>
  <c r="K28" i="10"/>
  <c r="K29" i="10"/>
  <c r="K26" i="10"/>
  <c r="K27" i="10"/>
  <c r="K33" i="10"/>
  <c r="K32" i="10"/>
  <c r="K36" i="10"/>
  <c r="K30" i="10"/>
  <c r="K37" i="10"/>
  <c r="K34" i="10"/>
  <c r="K38" i="10"/>
  <c r="K39" i="10"/>
  <c r="K42" i="10"/>
  <c r="K40" i="10"/>
  <c r="K41" i="10"/>
  <c r="K45" i="10"/>
  <c r="K43" i="10"/>
  <c r="K46" i="10"/>
  <c r="K44" i="10"/>
  <c r="K31" i="10"/>
  <c r="J47" i="10"/>
  <c r="I47" i="10"/>
  <c r="H47" i="10"/>
  <c r="G47" i="10"/>
  <c r="J47" i="9"/>
  <c r="I47" i="9"/>
  <c r="H47" i="9"/>
  <c r="G47" i="9"/>
  <c r="F47" i="9"/>
  <c r="E47" i="9"/>
  <c r="D47" i="9"/>
  <c r="C47" i="9"/>
  <c r="K45" i="9"/>
  <c r="L45" i="9"/>
  <c r="K46" i="9"/>
  <c r="L46" i="9"/>
  <c r="M46" i="9"/>
  <c r="N46" i="9"/>
  <c r="M45" i="9"/>
  <c r="N45" i="9"/>
  <c r="N4" i="9"/>
  <c r="N5" i="9"/>
  <c r="N6" i="9"/>
  <c r="N7" i="9"/>
  <c r="N9" i="9"/>
  <c r="N8" i="9"/>
  <c r="N10" i="9"/>
  <c r="N11" i="9"/>
  <c r="N14" i="9"/>
  <c r="N13" i="9"/>
  <c r="N12" i="9"/>
  <c r="N16" i="9"/>
  <c r="N15" i="9"/>
  <c r="N17" i="9"/>
  <c r="N18" i="9"/>
  <c r="N24" i="9"/>
  <c r="N19" i="9"/>
  <c r="N23" i="9"/>
  <c r="N20" i="9"/>
  <c r="N21" i="9"/>
  <c r="N22" i="9"/>
  <c r="N26" i="9"/>
  <c r="N25" i="9"/>
  <c r="N35" i="9"/>
  <c r="N28" i="9"/>
  <c r="N30" i="9"/>
  <c r="N27" i="9"/>
  <c r="N29" i="9"/>
  <c r="N32" i="9"/>
  <c r="N33" i="9"/>
  <c r="N37" i="9"/>
  <c r="N31" i="9"/>
  <c r="N39" i="9"/>
  <c r="N38" i="9"/>
  <c r="N36" i="9"/>
  <c r="N34" i="9"/>
  <c r="N40" i="9"/>
  <c r="N42" i="9"/>
  <c r="N43" i="9"/>
  <c r="N41" i="9"/>
  <c r="N44" i="9"/>
  <c r="N3" i="9"/>
  <c r="M4" i="9"/>
  <c r="M5" i="9"/>
  <c r="M6" i="9"/>
  <c r="M7" i="9"/>
  <c r="M9" i="9"/>
  <c r="M8" i="9"/>
  <c r="M10" i="9"/>
  <c r="M11" i="9"/>
  <c r="M14" i="9"/>
  <c r="M13" i="9"/>
  <c r="M12" i="9"/>
  <c r="M16" i="9"/>
  <c r="M15" i="9"/>
  <c r="M17" i="9"/>
  <c r="M18" i="9"/>
  <c r="M24" i="9"/>
  <c r="M19" i="9"/>
  <c r="M23" i="9"/>
  <c r="M20" i="9"/>
  <c r="M21" i="9"/>
  <c r="M22" i="9"/>
  <c r="M26" i="9"/>
  <c r="M25" i="9"/>
  <c r="M35" i="9"/>
  <c r="M28" i="9"/>
  <c r="M30" i="9"/>
  <c r="M27" i="9"/>
  <c r="M29" i="9"/>
  <c r="M32" i="9"/>
  <c r="M33" i="9"/>
  <c r="M37" i="9"/>
  <c r="M31" i="9"/>
  <c r="M39" i="9"/>
  <c r="M38" i="9"/>
  <c r="M36" i="9"/>
  <c r="M34" i="9"/>
  <c r="M40" i="9"/>
  <c r="M42" i="9"/>
  <c r="M43" i="9"/>
  <c r="M41" i="9"/>
  <c r="M44" i="9"/>
  <c r="M3" i="9"/>
  <c r="L4" i="9"/>
  <c r="L5" i="9"/>
  <c r="L6" i="9"/>
  <c r="L7" i="9"/>
  <c r="L9" i="9"/>
  <c r="L8" i="9"/>
  <c r="L10" i="9"/>
  <c r="L11" i="9"/>
  <c r="L14" i="9"/>
  <c r="L13" i="9"/>
  <c r="L12" i="9"/>
  <c r="L16" i="9"/>
  <c r="L15" i="9"/>
  <c r="L17" i="9"/>
  <c r="L18" i="9"/>
  <c r="L24" i="9"/>
  <c r="L19" i="9"/>
  <c r="L23" i="9"/>
  <c r="L20" i="9"/>
  <c r="L21" i="9"/>
  <c r="L22" i="9"/>
  <c r="L26" i="9"/>
  <c r="L25" i="9"/>
  <c r="L35" i="9"/>
  <c r="L28" i="9"/>
  <c r="L30" i="9"/>
  <c r="L27" i="9"/>
  <c r="L29" i="9"/>
  <c r="L32" i="9"/>
  <c r="L33" i="9"/>
  <c r="L37" i="9"/>
  <c r="L31" i="9"/>
  <c r="L39" i="9"/>
  <c r="L38" i="9"/>
  <c r="L36" i="9"/>
  <c r="L34" i="9"/>
  <c r="L40" i="9"/>
  <c r="L42" i="9"/>
  <c r="L43" i="9"/>
  <c r="L41" i="9"/>
  <c r="L44" i="9"/>
  <c r="L3" i="9"/>
  <c r="K4" i="9"/>
  <c r="K5" i="9"/>
  <c r="K6" i="9"/>
  <c r="K7" i="9"/>
  <c r="K9" i="9"/>
  <c r="K8" i="9"/>
  <c r="K10" i="9"/>
  <c r="K11" i="9"/>
  <c r="K14" i="9"/>
  <c r="K13" i="9"/>
  <c r="K12" i="9"/>
  <c r="K16" i="9"/>
  <c r="K15" i="9"/>
  <c r="K17" i="9"/>
  <c r="K18" i="9"/>
  <c r="K24" i="9"/>
  <c r="K19" i="9"/>
  <c r="K23" i="9"/>
  <c r="K20" i="9"/>
  <c r="K21" i="9"/>
  <c r="K22" i="9"/>
  <c r="K26" i="9"/>
  <c r="K25" i="9"/>
  <c r="K35" i="9"/>
  <c r="K28" i="9"/>
  <c r="K30" i="9"/>
  <c r="K27" i="9"/>
  <c r="K29" i="9"/>
  <c r="K32" i="9"/>
  <c r="K33" i="9"/>
  <c r="K37" i="9"/>
  <c r="K31" i="9"/>
  <c r="K39" i="9"/>
  <c r="K38" i="9"/>
  <c r="K36" i="9"/>
  <c r="K34" i="9"/>
  <c r="K40" i="9"/>
  <c r="K42" i="9"/>
  <c r="K43" i="9"/>
  <c r="K41" i="9"/>
  <c r="K44" i="9"/>
  <c r="K3" i="9"/>
  <c r="N4" i="8"/>
  <c r="N5" i="8"/>
  <c r="N7" i="8"/>
  <c r="N6" i="8"/>
  <c r="N8" i="8"/>
  <c r="N9" i="8"/>
  <c r="N10" i="8"/>
  <c r="N13" i="8"/>
  <c r="N14" i="8"/>
  <c r="N11" i="8"/>
  <c r="N12" i="8"/>
  <c r="N16" i="8"/>
  <c r="N15" i="8"/>
  <c r="N17" i="8"/>
  <c r="N20" i="8"/>
  <c r="N22" i="8"/>
  <c r="N19" i="8"/>
  <c r="N25" i="8"/>
  <c r="N21" i="8"/>
  <c r="N24" i="8"/>
  <c r="N23" i="8"/>
  <c r="N18" i="8"/>
  <c r="N26" i="8"/>
  <c r="N27" i="8"/>
  <c r="N28" i="8"/>
  <c r="N30" i="8"/>
  <c r="N29" i="8"/>
  <c r="N33" i="8"/>
  <c r="N32" i="8"/>
  <c r="N31" i="8"/>
  <c r="N34" i="8"/>
  <c r="N37" i="8"/>
  <c r="N35" i="8"/>
  <c r="N36" i="8"/>
  <c r="N44" i="8"/>
  <c r="N38" i="8"/>
  <c r="N41" i="8"/>
  <c r="N39" i="8"/>
  <c r="N40" i="8"/>
  <c r="N42" i="8"/>
  <c r="N45" i="8"/>
  <c r="N43" i="8"/>
  <c r="M4" i="8"/>
  <c r="M5" i="8"/>
  <c r="M7" i="8"/>
  <c r="M6" i="8"/>
  <c r="M8" i="8"/>
  <c r="M9" i="8"/>
  <c r="M10" i="8"/>
  <c r="M13" i="8"/>
  <c r="M14" i="8"/>
  <c r="M11" i="8"/>
  <c r="M12" i="8"/>
  <c r="M16" i="8"/>
  <c r="M15" i="8"/>
  <c r="M17" i="8"/>
  <c r="M20" i="8"/>
  <c r="M22" i="8"/>
  <c r="M19" i="8"/>
  <c r="M25" i="8"/>
  <c r="M21" i="8"/>
  <c r="M24" i="8"/>
  <c r="M23" i="8"/>
  <c r="M18" i="8"/>
  <c r="M26" i="8"/>
  <c r="M27" i="8"/>
  <c r="M28" i="8"/>
  <c r="M30" i="8"/>
  <c r="M29" i="8"/>
  <c r="M33" i="8"/>
  <c r="M32" i="8"/>
  <c r="M31" i="8"/>
  <c r="M34" i="8"/>
  <c r="M37" i="8"/>
  <c r="M35" i="8"/>
  <c r="M36" i="8"/>
  <c r="M44" i="8"/>
  <c r="M38" i="8"/>
  <c r="M41" i="8"/>
  <c r="M39" i="8"/>
  <c r="M40" i="8"/>
  <c r="M42" i="8"/>
  <c r="M45" i="8"/>
  <c r="M43" i="8"/>
  <c r="N3" i="8"/>
  <c r="M3" i="8"/>
  <c r="L4" i="8"/>
  <c r="L5" i="8"/>
  <c r="L7" i="8"/>
  <c r="L6" i="8"/>
  <c r="L8" i="8"/>
  <c r="L9" i="8"/>
  <c r="L10" i="8"/>
  <c r="L13" i="8"/>
  <c r="L14" i="8"/>
  <c r="L11" i="8"/>
  <c r="L12" i="8"/>
  <c r="L16" i="8"/>
  <c r="L15" i="8"/>
  <c r="L17" i="8"/>
  <c r="L20" i="8"/>
  <c r="L22" i="8"/>
  <c r="L19" i="8"/>
  <c r="L25" i="8"/>
  <c r="L21" i="8"/>
  <c r="L24" i="8"/>
  <c r="L23" i="8"/>
  <c r="L18" i="8"/>
  <c r="L26" i="8"/>
  <c r="L27" i="8"/>
  <c r="L28" i="8"/>
  <c r="L30" i="8"/>
  <c r="L29" i="8"/>
  <c r="L33" i="8"/>
  <c r="L32" i="8"/>
  <c r="L31" i="8"/>
  <c r="L34" i="8"/>
  <c r="L37" i="8"/>
  <c r="L35" i="8"/>
  <c r="L36" i="8"/>
  <c r="L44" i="8"/>
  <c r="L38" i="8"/>
  <c r="L41" i="8"/>
  <c r="L39" i="8"/>
  <c r="L40" i="8"/>
  <c r="L42" i="8"/>
  <c r="L45" i="8"/>
  <c r="L43" i="8"/>
  <c r="L3" i="8"/>
  <c r="K4" i="8"/>
  <c r="K5" i="8"/>
  <c r="K7" i="8"/>
  <c r="K6" i="8"/>
  <c r="K8" i="8"/>
  <c r="K9" i="8"/>
  <c r="K10" i="8"/>
  <c r="K13" i="8"/>
  <c r="K14" i="8"/>
  <c r="K11" i="8"/>
  <c r="K12" i="8"/>
  <c r="K16" i="8"/>
  <c r="K15" i="8"/>
  <c r="K17" i="8"/>
  <c r="K20" i="8"/>
  <c r="K22" i="8"/>
  <c r="K19" i="8"/>
  <c r="K25" i="8"/>
  <c r="K21" i="8"/>
  <c r="K24" i="8"/>
  <c r="K23" i="8"/>
  <c r="K18" i="8"/>
  <c r="K26" i="8"/>
  <c r="K27" i="8"/>
  <c r="K28" i="8"/>
  <c r="K30" i="8"/>
  <c r="K29" i="8"/>
  <c r="K33" i="8"/>
  <c r="K32" i="8"/>
  <c r="K31" i="8"/>
  <c r="K34" i="8"/>
  <c r="K37" i="8"/>
  <c r="K35" i="8"/>
  <c r="K36" i="8"/>
  <c r="K44" i="8"/>
  <c r="K38" i="8"/>
  <c r="K41" i="8"/>
  <c r="K39" i="8"/>
  <c r="K40" i="8"/>
  <c r="K42" i="8"/>
  <c r="K45" i="8"/>
  <c r="K43" i="8"/>
  <c r="K3" i="8"/>
  <c r="K3" i="7"/>
  <c r="F46" i="8"/>
  <c r="E46" i="8"/>
  <c r="D46" i="8"/>
  <c r="C46" i="8"/>
  <c r="I46" i="8"/>
  <c r="H46" i="8"/>
  <c r="G46" i="8"/>
  <c r="J46" i="8"/>
  <c r="F47" i="7"/>
  <c r="E47" i="7"/>
  <c r="D47" i="7"/>
  <c r="C47" i="7"/>
  <c r="N4" i="7"/>
  <c r="N5" i="7"/>
  <c r="N7" i="7"/>
  <c r="N9" i="7"/>
  <c r="N6" i="7"/>
  <c r="N10" i="7"/>
  <c r="N12" i="7"/>
  <c r="N11" i="7"/>
  <c r="N13" i="7"/>
  <c r="N15" i="7"/>
  <c r="N17" i="7"/>
  <c r="N18" i="7"/>
  <c r="N16" i="7"/>
  <c r="N19" i="7"/>
  <c r="N8" i="7"/>
  <c r="N20" i="7"/>
  <c r="N21" i="7"/>
  <c r="N24" i="7"/>
  <c r="N25" i="7"/>
  <c r="N22" i="7"/>
  <c r="N26" i="7"/>
  <c r="N27" i="7"/>
  <c r="N28" i="7"/>
  <c r="N29" i="7"/>
  <c r="N30" i="7"/>
  <c r="N14" i="7"/>
  <c r="N31" i="7"/>
  <c r="N32" i="7"/>
  <c r="N23" i="7"/>
  <c r="N33" i="7"/>
  <c r="N34" i="7"/>
  <c r="N42" i="7"/>
  <c r="N35" i="7"/>
  <c r="N36" i="7"/>
  <c r="N37" i="7"/>
  <c r="N39" i="7"/>
  <c r="N38" i="7"/>
  <c r="N40" i="7"/>
  <c r="N43" i="7"/>
  <c r="N41" i="7"/>
  <c r="N46" i="7"/>
  <c r="N44" i="7"/>
  <c r="N45" i="7"/>
  <c r="N3" i="7"/>
  <c r="M5" i="7"/>
  <c r="M7" i="7"/>
  <c r="M9" i="7"/>
  <c r="M6" i="7"/>
  <c r="M10" i="7"/>
  <c r="M12" i="7"/>
  <c r="M11" i="7"/>
  <c r="M13" i="7"/>
  <c r="M15" i="7"/>
  <c r="M17" i="7"/>
  <c r="M18" i="7"/>
  <c r="M16" i="7"/>
  <c r="M19" i="7"/>
  <c r="M8" i="7"/>
  <c r="M20" i="7"/>
  <c r="M21" i="7"/>
  <c r="M24" i="7"/>
  <c r="M25" i="7"/>
  <c r="M22" i="7"/>
  <c r="M26" i="7"/>
  <c r="M27" i="7"/>
  <c r="M28" i="7"/>
  <c r="M29" i="7"/>
  <c r="M30" i="7"/>
  <c r="M14" i="7"/>
  <c r="M31" i="7"/>
  <c r="M32" i="7"/>
  <c r="M23" i="7"/>
  <c r="M33" i="7"/>
  <c r="M34" i="7"/>
  <c r="M42" i="7"/>
  <c r="M35" i="7"/>
  <c r="M36" i="7"/>
  <c r="M37" i="7"/>
  <c r="M39" i="7"/>
  <c r="M38" i="7"/>
  <c r="M40" i="7"/>
  <c r="M43" i="7"/>
  <c r="M41" i="7"/>
  <c r="M46" i="7"/>
  <c r="M44" i="7"/>
  <c r="M45" i="7"/>
  <c r="M4" i="7"/>
  <c r="M3" i="7"/>
  <c r="L4" i="7"/>
  <c r="L5" i="7"/>
  <c r="L7" i="7"/>
  <c r="L9" i="7"/>
  <c r="L6" i="7"/>
  <c r="L10" i="7"/>
  <c r="L12" i="7"/>
  <c r="L11" i="7"/>
  <c r="L13" i="7"/>
  <c r="L15" i="7"/>
  <c r="L17" i="7"/>
  <c r="L18" i="7"/>
  <c r="L16" i="7"/>
  <c r="L19" i="7"/>
  <c r="L8" i="7"/>
  <c r="L20" i="7"/>
  <c r="L21" i="7"/>
  <c r="L24" i="7"/>
  <c r="L25" i="7"/>
  <c r="L22" i="7"/>
  <c r="L26" i="7"/>
  <c r="L27" i="7"/>
  <c r="L28" i="7"/>
  <c r="L29" i="7"/>
  <c r="L30" i="7"/>
  <c r="L14" i="7"/>
  <c r="L31" i="7"/>
  <c r="L32" i="7"/>
  <c r="L23" i="7"/>
  <c r="L33" i="7"/>
  <c r="L34" i="7"/>
  <c r="L42" i="7"/>
  <c r="L35" i="7"/>
  <c r="L36" i="7"/>
  <c r="L37" i="7"/>
  <c r="L39" i="7"/>
  <c r="L38" i="7"/>
  <c r="L40" i="7"/>
  <c r="L43" i="7"/>
  <c r="L41" i="7"/>
  <c r="L46" i="7"/>
  <c r="L44" i="7"/>
  <c r="L45" i="7"/>
  <c r="L3" i="7"/>
  <c r="K4" i="7"/>
  <c r="K5" i="7"/>
  <c r="K7" i="7"/>
  <c r="K9" i="7"/>
  <c r="K6" i="7"/>
  <c r="K10" i="7"/>
  <c r="K12" i="7"/>
  <c r="K11" i="7"/>
  <c r="K13" i="7"/>
  <c r="K15" i="7"/>
  <c r="K17" i="7"/>
  <c r="K18" i="7"/>
  <c r="K16" i="7"/>
  <c r="K19" i="7"/>
  <c r="K8" i="7"/>
  <c r="K20" i="7"/>
  <c r="K21" i="7"/>
  <c r="K24" i="7"/>
  <c r="K25" i="7"/>
  <c r="K22" i="7"/>
  <c r="K26" i="7"/>
  <c r="K27" i="7"/>
  <c r="K28" i="7"/>
  <c r="K29" i="7"/>
  <c r="K30" i="7"/>
  <c r="K14" i="7"/>
  <c r="K31" i="7"/>
  <c r="K32" i="7"/>
  <c r="K23" i="7"/>
  <c r="K33" i="7"/>
  <c r="K34" i="7"/>
  <c r="K42" i="7"/>
  <c r="K35" i="7"/>
  <c r="K36" i="7"/>
  <c r="K37" i="7"/>
  <c r="K39" i="7"/>
  <c r="K38" i="7"/>
  <c r="K40" i="7"/>
  <c r="K43" i="7"/>
  <c r="K41" i="7"/>
  <c r="K46" i="7"/>
  <c r="K44" i="7"/>
  <c r="K45" i="7"/>
  <c r="K3" i="5"/>
  <c r="J47" i="7"/>
  <c r="I47" i="7"/>
  <c r="H47" i="7"/>
  <c r="G47" i="7"/>
  <c r="F48" i="5"/>
  <c r="E48" i="5"/>
  <c r="D48" i="5"/>
  <c r="C48" i="5"/>
  <c r="N4" i="5"/>
  <c r="N5" i="5"/>
  <c r="N6" i="5"/>
  <c r="N7" i="5"/>
  <c r="N9" i="5"/>
  <c r="N8" i="5"/>
  <c r="N10" i="5"/>
  <c r="N11" i="5"/>
  <c r="N13" i="5"/>
  <c r="N14" i="5"/>
  <c r="N15" i="5"/>
  <c r="N12" i="5"/>
  <c r="N16" i="5"/>
  <c r="N18" i="5"/>
  <c r="N20" i="5"/>
  <c r="N22" i="5"/>
  <c r="N21" i="5"/>
  <c r="N17" i="5"/>
  <c r="N23" i="5"/>
  <c r="N19" i="5"/>
  <c r="N24" i="5"/>
  <c r="N25" i="5"/>
  <c r="N27" i="5"/>
  <c r="N26" i="5"/>
  <c r="N28" i="5"/>
  <c r="N29" i="5"/>
  <c r="N30" i="5"/>
  <c r="N34" i="5"/>
  <c r="N31" i="5"/>
  <c r="N36" i="5"/>
  <c r="N32" i="5"/>
  <c r="N33" i="5"/>
  <c r="N35" i="5"/>
  <c r="N37" i="5"/>
  <c r="N39" i="5"/>
  <c r="N40" i="5"/>
  <c r="N38" i="5"/>
  <c r="N41" i="5"/>
  <c r="N43" i="5"/>
  <c r="N42" i="5"/>
  <c r="N47" i="5"/>
  <c r="N44" i="5"/>
  <c r="N45" i="5"/>
  <c r="N46" i="5"/>
  <c r="M4" i="5"/>
  <c r="M5" i="5"/>
  <c r="M6" i="5"/>
  <c r="M7" i="5"/>
  <c r="M9" i="5"/>
  <c r="M8" i="5"/>
  <c r="M10" i="5"/>
  <c r="M11" i="5"/>
  <c r="M13" i="5"/>
  <c r="M14" i="5"/>
  <c r="M15" i="5"/>
  <c r="M12" i="5"/>
  <c r="M16" i="5"/>
  <c r="M18" i="5"/>
  <c r="M20" i="5"/>
  <c r="M22" i="5"/>
  <c r="M21" i="5"/>
  <c r="M17" i="5"/>
  <c r="M23" i="5"/>
  <c r="M19" i="5"/>
  <c r="M24" i="5"/>
  <c r="M25" i="5"/>
  <c r="M27" i="5"/>
  <c r="M26" i="5"/>
  <c r="M28" i="5"/>
  <c r="M29" i="5"/>
  <c r="M30" i="5"/>
  <c r="M34" i="5"/>
  <c r="M31" i="5"/>
  <c r="M36" i="5"/>
  <c r="M32" i="5"/>
  <c r="M33" i="5"/>
  <c r="M35" i="5"/>
  <c r="M37" i="5"/>
  <c r="M39" i="5"/>
  <c r="M40" i="5"/>
  <c r="M38" i="5"/>
  <c r="M41" i="5"/>
  <c r="M43" i="5"/>
  <c r="M42" i="5"/>
  <c r="M47" i="5"/>
  <c r="M44" i="5"/>
  <c r="M45" i="5"/>
  <c r="M46" i="5"/>
  <c r="N3" i="5"/>
  <c r="M3" i="5"/>
  <c r="L4" i="5"/>
  <c r="L5" i="5"/>
  <c r="L6" i="5"/>
  <c r="L7" i="5"/>
  <c r="L9" i="5"/>
  <c r="L8" i="5"/>
  <c r="L10" i="5"/>
  <c r="L11" i="5"/>
  <c r="L13" i="5"/>
  <c r="L14" i="5"/>
  <c r="L15" i="5"/>
  <c r="L12" i="5"/>
  <c r="L16" i="5"/>
  <c r="L18" i="5"/>
  <c r="L20" i="5"/>
  <c r="L22" i="5"/>
  <c r="L21" i="5"/>
  <c r="L17" i="5"/>
  <c r="L23" i="5"/>
  <c r="L19" i="5"/>
  <c r="L24" i="5"/>
  <c r="L25" i="5"/>
  <c r="L27" i="5"/>
  <c r="L26" i="5"/>
  <c r="L28" i="5"/>
  <c r="L29" i="5"/>
  <c r="L30" i="5"/>
  <c r="L34" i="5"/>
  <c r="L31" i="5"/>
  <c r="L36" i="5"/>
  <c r="L32" i="5"/>
  <c r="L33" i="5"/>
  <c r="L35" i="5"/>
  <c r="L37" i="5"/>
  <c r="L39" i="5"/>
  <c r="L40" i="5"/>
  <c r="L38" i="5"/>
  <c r="L41" i="5"/>
  <c r="L43" i="5"/>
  <c r="L42" i="5"/>
  <c r="L47" i="5"/>
  <c r="L44" i="5"/>
  <c r="L45" i="5"/>
  <c r="L46" i="5"/>
  <c r="L3" i="5"/>
  <c r="K4" i="5"/>
  <c r="K5" i="5"/>
  <c r="K6" i="5"/>
  <c r="K7" i="5"/>
  <c r="K9" i="5"/>
  <c r="K8" i="5"/>
  <c r="K10" i="5"/>
  <c r="K11" i="5"/>
  <c r="K13" i="5"/>
  <c r="K14" i="5"/>
  <c r="K15" i="5"/>
  <c r="K12" i="5"/>
  <c r="K16" i="5"/>
  <c r="K18" i="5"/>
  <c r="K20" i="5"/>
  <c r="K22" i="5"/>
  <c r="K21" i="5"/>
  <c r="K17" i="5"/>
  <c r="K23" i="5"/>
  <c r="K19" i="5"/>
  <c r="K24" i="5"/>
  <c r="K25" i="5"/>
  <c r="K27" i="5"/>
  <c r="K26" i="5"/>
  <c r="K28" i="5"/>
  <c r="K29" i="5"/>
  <c r="K30" i="5"/>
  <c r="K34" i="5"/>
  <c r="K31" i="5"/>
  <c r="K36" i="5"/>
  <c r="K32" i="5"/>
  <c r="K33" i="5"/>
  <c r="K35" i="5"/>
  <c r="K37" i="5"/>
  <c r="K39" i="5"/>
  <c r="K40" i="5"/>
  <c r="K38" i="5"/>
  <c r="K41" i="5"/>
  <c r="K43" i="5"/>
  <c r="K42" i="5"/>
  <c r="K47" i="5"/>
  <c r="K44" i="5"/>
  <c r="K45" i="5"/>
  <c r="K46" i="5"/>
  <c r="K3" i="3"/>
  <c r="J48" i="5"/>
  <c r="I48" i="5"/>
  <c r="H48" i="5"/>
  <c r="G48" i="5"/>
  <c r="F49" i="3"/>
  <c r="E49" i="3"/>
  <c r="D49" i="3"/>
  <c r="C49" i="3"/>
  <c r="J49" i="3"/>
  <c r="I49" i="3"/>
  <c r="H49" i="3"/>
  <c r="G49" i="3"/>
  <c r="N44" i="3"/>
  <c r="M44" i="3"/>
  <c r="L44" i="3"/>
  <c r="K44" i="3"/>
  <c r="L3" i="3"/>
  <c r="M3" i="3"/>
  <c r="N3" i="3"/>
  <c r="K4" i="3"/>
  <c r="L4" i="3"/>
  <c r="M4" i="3"/>
  <c r="N4" i="3"/>
  <c r="K5" i="3"/>
  <c r="L5" i="3"/>
  <c r="M5" i="3"/>
  <c r="N5" i="3"/>
  <c r="K6" i="3"/>
  <c r="L6" i="3"/>
  <c r="M6" i="3"/>
  <c r="N6" i="3"/>
  <c r="K48" i="3"/>
  <c r="L48" i="3"/>
  <c r="M48" i="3"/>
  <c r="N48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5" i="3"/>
  <c r="L15" i="3"/>
  <c r="M15" i="3"/>
  <c r="N15" i="3"/>
  <c r="K14" i="3"/>
  <c r="L14" i="3"/>
  <c r="M14" i="3"/>
  <c r="N14" i="3"/>
  <c r="K21" i="3"/>
  <c r="L21" i="3"/>
  <c r="M21" i="3"/>
  <c r="N21" i="3"/>
  <c r="K16" i="3"/>
  <c r="L16" i="3"/>
  <c r="M16" i="3"/>
  <c r="N16" i="3"/>
  <c r="K19" i="3"/>
  <c r="L19" i="3"/>
  <c r="M19" i="3"/>
  <c r="N19" i="3"/>
  <c r="K20" i="3"/>
  <c r="L20" i="3"/>
  <c r="M20" i="3"/>
  <c r="N20" i="3"/>
  <c r="K18" i="3"/>
  <c r="L18" i="3"/>
  <c r="M18" i="3"/>
  <c r="N18" i="3"/>
  <c r="K17" i="3"/>
  <c r="L17" i="3"/>
  <c r="M17" i="3"/>
  <c r="N17" i="3"/>
  <c r="K22" i="3"/>
  <c r="L22" i="3"/>
  <c r="M22" i="3"/>
  <c r="N22" i="3"/>
  <c r="K24" i="3"/>
  <c r="L24" i="3"/>
  <c r="M24" i="3"/>
  <c r="N24" i="3"/>
  <c r="K25" i="3"/>
  <c r="L25" i="3"/>
  <c r="M25" i="3"/>
  <c r="N25" i="3"/>
  <c r="K23" i="3"/>
  <c r="L23" i="3"/>
  <c r="M23" i="3"/>
  <c r="N23" i="3"/>
  <c r="K26" i="3"/>
  <c r="L26" i="3"/>
  <c r="M26" i="3"/>
  <c r="N26" i="3"/>
  <c r="K28" i="3"/>
  <c r="L28" i="3"/>
  <c r="M28" i="3"/>
  <c r="N28" i="3"/>
  <c r="K29" i="3"/>
  <c r="L29" i="3"/>
  <c r="M29" i="3"/>
  <c r="N29" i="3"/>
  <c r="K30" i="3"/>
  <c r="L30" i="3"/>
  <c r="M30" i="3"/>
  <c r="N30" i="3"/>
  <c r="K32" i="3"/>
  <c r="L32" i="3"/>
  <c r="M32" i="3"/>
  <c r="N32" i="3"/>
  <c r="K33" i="3"/>
  <c r="L33" i="3"/>
  <c r="M33" i="3"/>
  <c r="N33" i="3"/>
  <c r="K27" i="3"/>
  <c r="L27" i="3"/>
  <c r="M27" i="3"/>
  <c r="N27" i="3"/>
  <c r="K37" i="3"/>
  <c r="L37" i="3"/>
  <c r="M37" i="3"/>
  <c r="N37" i="3"/>
  <c r="K35" i="3"/>
  <c r="L35" i="3"/>
  <c r="M35" i="3"/>
  <c r="N35" i="3"/>
  <c r="K38" i="3"/>
  <c r="L38" i="3"/>
  <c r="M38" i="3"/>
  <c r="N38" i="3"/>
  <c r="K36" i="3"/>
  <c r="L36" i="3"/>
  <c r="M36" i="3"/>
  <c r="N36" i="3"/>
  <c r="K34" i="3"/>
  <c r="L34" i="3"/>
  <c r="M34" i="3"/>
  <c r="N34" i="3"/>
  <c r="K40" i="3"/>
  <c r="L40" i="3"/>
  <c r="M40" i="3"/>
  <c r="N40" i="3"/>
  <c r="K31" i="3"/>
  <c r="L31" i="3"/>
  <c r="M31" i="3"/>
  <c r="N31" i="3"/>
  <c r="K39" i="3"/>
  <c r="L39" i="3"/>
  <c r="M39" i="3"/>
  <c r="N39" i="3"/>
  <c r="K41" i="3"/>
  <c r="L41" i="3"/>
  <c r="M41" i="3"/>
  <c r="N41" i="3"/>
  <c r="K42" i="3"/>
  <c r="L42" i="3"/>
  <c r="M42" i="3"/>
  <c r="N42" i="3"/>
  <c r="K43" i="3"/>
  <c r="L43" i="3"/>
  <c r="M43" i="3"/>
  <c r="N43" i="3"/>
  <c r="K45" i="3"/>
  <c r="L45" i="3"/>
  <c r="M45" i="3"/>
  <c r="N45" i="3"/>
  <c r="K46" i="3"/>
  <c r="L46" i="3"/>
  <c r="M46" i="3"/>
  <c r="N46" i="3"/>
  <c r="K47" i="3"/>
  <c r="L47" i="3"/>
  <c r="M47" i="3"/>
  <c r="N47" i="3"/>
  <c r="N43" i="1"/>
  <c r="N44" i="1"/>
  <c r="N45" i="1"/>
  <c r="N46" i="1"/>
  <c r="M43" i="1"/>
  <c r="M44" i="1"/>
  <c r="M45" i="1"/>
  <c r="M46" i="1"/>
  <c r="L43" i="1"/>
  <c r="L44" i="1"/>
  <c r="L45" i="1"/>
  <c r="L46" i="1"/>
  <c r="K43" i="1"/>
  <c r="K44" i="1"/>
  <c r="K45" i="1"/>
  <c r="K46" i="1"/>
  <c r="C48" i="1"/>
  <c r="K42" i="1"/>
  <c r="L42" i="1"/>
  <c r="M42" i="1"/>
  <c r="N42" i="1"/>
  <c r="K3" i="1"/>
  <c r="K4" i="1"/>
  <c r="K5" i="1"/>
  <c r="K6" i="1"/>
  <c r="K48" i="1" s="1"/>
  <c r="K7" i="1"/>
  <c r="K9" i="1"/>
  <c r="K8" i="1"/>
  <c r="K10" i="1"/>
  <c r="K12" i="1"/>
  <c r="K13" i="1"/>
  <c r="K11" i="1"/>
  <c r="K14" i="1"/>
  <c r="K16" i="1"/>
  <c r="K15" i="1"/>
  <c r="K18" i="1"/>
  <c r="K17" i="1"/>
  <c r="K19" i="1"/>
  <c r="K20" i="1"/>
  <c r="K21" i="1"/>
  <c r="K22" i="1"/>
  <c r="K23" i="1"/>
  <c r="K24" i="1"/>
  <c r="K25" i="1"/>
  <c r="K26" i="1"/>
  <c r="K27" i="1"/>
  <c r="K29" i="1"/>
  <c r="K32" i="1"/>
  <c r="K28" i="1"/>
  <c r="K30" i="1"/>
  <c r="K33" i="1"/>
  <c r="K31" i="1"/>
  <c r="K34" i="1"/>
  <c r="K35" i="1"/>
  <c r="K41" i="1"/>
  <c r="K36" i="1"/>
  <c r="K37" i="1"/>
  <c r="K38" i="1"/>
  <c r="K40" i="1"/>
  <c r="K47" i="1"/>
  <c r="K39" i="1"/>
  <c r="L3" i="1"/>
  <c r="L4" i="1"/>
  <c r="L5" i="1"/>
  <c r="L48" i="1" s="1"/>
  <c r="L6" i="1"/>
  <c r="L7" i="1"/>
  <c r="L9" i="1"/>
  <c r="L8" i="1"/>
  <c r="L10" i="1"/>
  <c r="L12" i="1"/>
  <c r="L13" i="1"/>
  <c r="L11" i="1"/>
  <c r="L14" i="1"/>
  <c r="L16" i="1"/>
  <c r="L15" i="1"/>
  <c r="L18" i="1"/>
  <c r="L17" i="1"/>
  <c r="L19" i="1"/>
  <c r="L20" i="1"/>
  <c r="L21" i="1"/>
  <c r="L22" i="1"/>
  <c r="L23" i="1"/>
  <c r="L24" i="1"/>
  <c r="L25" i="1"/>
  <c r="L26" i="1"/>
  <c r="L27" i="1"/>
  <c r="L29" i="1"/>
  <c r="L32" i="1"/>
  <c r="L28" i="1"/>
  <c r="L30" i="1"/>
  <c r="L33" i="1"/>
  <c r="L31" i="1"/>
  <c r="L34" i="1"/>
  <c r="L35" i="1"/>
  <c r="L41" i="1"/>
  <c r="L36" i="1"/>
  <c r="L37" i="1"/>
  <c r="L38" i="1"/>
  <c r="L40" i="1"/>
  <c r="L47" i="1"/>
  <c r="L39" i="1"/>
  <c r="M3" i="1"/>
  <c r="M4" i="1"/>
  <c r="M48" i="1" s="1"/>
  <c r="M5" i="1"/>
  <c r="M6" i="1"/>
  <c r="M7" i="1"/>
  <c r="M9" i="1"/>
  <c r="M8" i="1"/>
  <c r="M10" i="1"/>
  <c r="M12" i="1"/>
  <c r="M13" i="1"/>
  <c r="M11" i="1"/>
  <c r="M14" i="1"/>
  <c r="M16" i="1"/>
  <c r="M15" i="1"/>
  <c r="M18" i="1"/>
  <c r="M17" i="1"/>
  <c r="M19" i="1"/>
  <c r="M20" i="1"/>
  <c r="M21" i="1"/>
  <c r="M22" i="1"/>
  <c r="M23" i="1"/>
  <c r="M24" i="1"/>
  <c r="M25" i="1"/>
  <c r="M26" i="1"/>
  <c r="M27" i="1"/>
  <c r="M29" i="1"/>
  <c r="M32" i="1"/>
  <c r="M28" i="1"/>
  <c r="M30" i="1"/>
  <c r="M33" i="1"/>
  <c r="M31" i="1"/>
  <c r="M34" i="1"/>
  <c r="M35" i="1"/>
  <c r="M41" i="1"/>
  <c r="M36" i="1"/>
  <c r="M37" i="1"/>
  <c r="M38" i="1"/>
  <c r="M40" i="1"/>
  <c r="M47" i="1"/>
  <c r="M39" i="1"/>
  <c r="N3" i="1"/>
  <c r="N4" i="1"/>
  <c r="N5" i="1"/>
  <c r="N6" i="1"/>
  <c r="N7" i="1"/>
  <c r="N9" i="1"/>
  <c r="N8" i="1"/>
  <c r="N10" i="1"/>
  <c r="N12" i="1"/>
  <c r="N13" i="1"/>
  <c r="N11" i="1"/>
  <c r="N14" i="1"/>
  <c r="N16" i="1"/>
  <c r="N15" i="1"/>
  <c r="N18" i="1"/>
  <c r="N17" i="1"/>
  <c r="N19" i="1"/>
  <c r="N20" i="1"/>
  <c r="N21" i="1"/>
  <c r="N22" i="1"/>
  <c r="N23" i="1"/>
  <c r="N24" i="1"/>
  <c r="N25" i="1"/>
  <c r="N26" i="1"/>
  <c r="N27" i="1"/>
  <c r="N29" i="1"/>
  <c r="N32" i="1"/>
  <c r="N28" i="1"/>
  <c r="N30" i="1"/>
  <c r="N33" i="1"/>
  <c r="N31" i="1"/>
  <c r="N34" i="1"/>
  <c r="N35" i="1"/>
  <c r="N41" i="1"/>
  <c r="N36" i="1"/>
  <c r="N37" i="1"/>
  <c r="N38" i="1"/>
  <c r="N40" i="1"/>
  <c r="N47" i="1"/>
  <c r="N39" i="1"/>
  <c r="N48" i="1"/>
  <c r="G48" i="1"/>
  <c r="H48" i="1"/>
  <c r="I48" i="1"/>
  <c r="J48" i="1"/>
  <c r="D48" i="1"/>
  <c r="E48" i="1"/>
  <c r="F48" i="1"/>
  <c r="M52" i="16"/>
  <c r="K52" i="16"/>
  <c r="L52" i="16"/>
  <c r="L51" i="18"/>
  <c r="M51" i="19" l="1"/>
  <c r="K51" i="19"/>
  <c r="L51" i="19"/>
</calcChain>
</file>

<file path=xl/sharedStrings.xml><?xml version="1.0" encoding="utf-8"?>
<sst xmlns="http://schemas.openxmlformats.org/spreadsheetml/2006/main" count="1720" uniqueCount="111">
  <si>
    <t>Pl.</t>
  </si>
  <si>
    <t>Sportart</t>
  </si>
  <si>
    <t>Vereine</t>
  </si>
  <si>
    <t>Fußball</t>
  </si>
  <si>
    <t>Turnen</t>
  </si>
  <si>
    <t>Tennis</t>
  </si>
  <si>
    <t>Pferdesport</t>
  </si>
  <si>
    <t>Schießsport</t>
  </si>
  <si>
    <t>Volleyball</t>
  </si>
  <si>
    <t>Tischtennis</t>
  </si>
  <si>
    <t>Handball</t>
  </si>
  <si>
    <t>Schwimmen</t>
  </si>
  <si>
    <t>Basketball</t>
  </si>
  <si>
    <t>Behindertensport</t>
  </si>
  <si>
    <t>Leichtathletik</t>
  </si>
  <si>
    <t>Badminton</t>
  </si>
  <si>
    <t>Rettungsschwimmen (DLRG)</t>
  </si>
  <si>
    <t>Tanzsport</t>
  </si>
  <si>
    <t>Judo</t>
  </si>
  <si>
    <t>Taekwon-Do</t>
  </si>
  <si>
    <t>Golf</t>
  </si>
  <si>
    <t>Karate</t>
  </si>
  <si>
    <t>Schach</t>
  </si>
  <si>
    <t>Radsport</t>
  </si>
  <si>
    <t>Luftsport</t>
  </si>
  <si>
    <t>Kanu</t>
  </si>
  <si>
    <t>Boxen</t>
  </si>
  <si>
    <t>Ski</t>
  </si>
  <si>
    <t>Segeln</t>
  </si>
  <si>
    <t>Kegeln</t>
  </si>
  <si>
    <t>Triathlon</t>
  </si>
  <si>
    <t>Ju Jutsu</t>
  </si>
  <si>
    <t>Hockey</t>
  </si>
  <si>
    <t>Rudern</t>
  </si>
  <si>
    <t>Wasserski</t>
  </si>
  <si>
    <t>Tauchsport</t>
  </si>
  <si>
    <t>Billard</t>
  </si>
  <si>
    <t>Petanque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</si>
  <si>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</si>
  <si>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</si>
  <si>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</si>
  <si>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</si>
  <si>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</si>
  <si>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</si>
  <si>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</si>
  <si>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</si>
  <si>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</si>
  <si>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</si>
  <si>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</si>
  <si>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</si>
  <si>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</si>
  <si>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</si>
  <si>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</si>
  <si>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</si>
  <si>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</si>
  <si>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</si>
  <si>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</si>
  <si>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</si>
  <si>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</si>
  <si>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</si>
  <si>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</si>
  <si>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</si>
  <si>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</si>
  <si>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</si>
  <si>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</si>
  <si>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</si>
  <si>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</si>
  <si>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</si>
  <si>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</si>
  <si>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</si>
  <si>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</si>
  <si>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</si>
  <si>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</si>
  <si>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</si>
  <si>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</si>
  <si>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</si>
  <si>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</si>
  <si>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</si>
  <si>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Abweichung</t>
  </si>
  <si>
    <t>ges.</t>
  </si>
  <si>
    <t>männl.</t>
  </si>
  <si>
    <t>weibl.</t>
  </si>
  <si>
    <t>Rollsport</t>
  </si>
  <si>
    <t>41.</t>
  </si>
  <si>
    <t>42.</t>
  </si>
  <si>
    <t>Bergsteigen</t>
  </si>
  <si>
    <t>Squash</t>
  </si>
  <si>
    <t>Gehörlosensport</t>
  </si>
  <si>
    <t>Motorsport</t>
  </si>
  <si>
    <t>American Football</t>
  </si>
  <si>
    <t>Fechten</t>
  </si>
  <si>
    <t>Bahnengolf</t>
  </si>
  <si>
    <t>Base- und Softball</t>
  </si>
  <si>
    <t>43.</t>
  </si>
  <si>
    <t>44.</t>
  </si>
  <si>
    <t>45.</t>
  </si>
  <si>
    <t>Jiu Jitsu</t>
  </si>
  <si>
    <t>SSB Osnabrück e. V.</t>
  </si>
  <si>
    <t>Eissport</t>
  </si>
  <si>
    <t>46.</t>
  </si>
  <si>
    <t>Unihockey</t>
  </si>
  <si>
    <t>Motorbootsport</t>
  </si>
  <si>
    <t>Kickboxen</t>
  </si>
  <si>
    <t>47.</t>
  </si>
  <si>
    <t>Dart</t>
  </si>
  <si>
    <t>Rugby</t>
  </si>
  <si>
    <t>48.</t>
  </si>
  <si>
    <t>Wasserski &amp; Wakeboard</t>
  </si>
  <si>
    <t>Ringen</t>
  </si>
  <si>
    <t>49.</t>
  </si>
  <si>
    <t>Cheerleading und Cheerdance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</si>
</sst>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/>
    <xf numFmtId="3" fontId="0" fillId="0" borderId="0" xfId="0" applyNumberFormat="1"/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8" xfId="0" applyFont="1" applyBorder="1"/>
    <xf numFmtId="0" fontId="0" fillId="0" borderId="8" xfId="0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2" fillId="0" borderId="16" xfId="0" applyNumberFormat="1" applyFont="1" applyBorder="1"/>
    <xf numFmtId="3" fontId="0" fillId="0" borderId="17" xfId="0" applyNumberFormat="1" applyBorder="1" applyAlignment="1">
      <alignment horizontal="center"/>
    </xf>
    <xf numFmtId="3" fontId="0" fillId="0" borderId="17" xfId="0" applyNumberFormat="1" applyBorder="1"/>
    <xf numFmtId="0" fontId="3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164" fontId="6" fillId="0" borderId="1" xfId="0" applyNumberFormat="1" applyFont="1" applyBorder="1"/>
    <xf numFmtId="0" fontId="7" fillId="0" borderId="1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pane ySplit="2" topLeftCell="A3" activePane="bottomLeft" state="frozen"/>
      <selection pane="bottomLeft" activeCell="F13" sqref="F1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2014</v>
      </c>
      <c r="D1" s="63"/>
      <c r="E1" s="63"/>
      <c r="F1" s="63"/>
      <c r="G1" s="63">
        <v>2013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36</v>
      </c>
      <c r="D3" s="11">
        <v>6084</v>
      </c>
      <c r="E3" s="11">
        <v>9593</v>
      </c>
      <c r="F3" s="11">
        <v>15677</v>
      </c>
      <c r="G3" s="11">
        <v>37</v>
      </c>
      <c r="H3" s="11">
        <v>5937</v>
      </c>
      <c r="I3" s="11">
        <v>9520</v>
      </c>
      <c r="J3" s="11">
        <v>15457</v>
      </c>
      <c r="K3" s="8">
        <f t="shared" ref="K3:N46" si="0">C3-G3</f>
        <v>-1</v>
      </c>
      <c r="L3" s="8">
        <f t="shared" si="0"/>
        <v>147</v>
      </c>
      <c r="M3" s="8">
        <f t="shared" si="0"/>
        <v>73</v>
      </c>
      <c r="N3" s="8">
        <f t="shared" si="0"/>
        <v>220</v>
      </c>
    </row>
    <row r="4" spans="1:14" ht="15.75" x14ac:dyDescent="0.25">
      <c r="A4" s="14" t="s">
        <v>39</v>
      </c>
      <c r="B4" s="10" t="s">
        <v>3</v>
      </c>
      <c r="C4" s="11">
        <v>33</v>
      </c>
      <c r="D4" s="11">
        <v>8500</v>
      </c>
      <c r="E4" s="11">
        <v>1543</v>
      </c>
      <c r="F4" s="11">
        <v>10043</v>
      </c>
      <c r="G4" s="11">
        <v>35</v>
      </c>
      <c r="H4" s="11">
        <v>8770</v>
      </c>
      <c r="I4" s="11">
        <v>1545</v>
      </c>
      <c r="J4" s="11">
        <v>10315</v>
      </c>
      <c r="K4" s="8">
        <f t="shared" si="0"/>
        <v>-2</v>
      </c>
      <c r="L4" s="8">
        <f t="shared" si="0"/>
        <v>-270</v>
      </c>
      <c r="M4" s="8">
        <f t="shared" si="0"/>
        <v>-2</v>
      </c>
      <c r="N4" s="8">
        <f t="shared" si="0"/>
        <v>-272</v>
      </c>
    </row>
    <row r="5" spans="1:14" ht="15.75" x14ac:dyDescent="0.25">
      <c r="A5" s="14" t="s">
        <v>40</v>
      </c>
      <c r="B5" s="10" t="s">
        <v>5</v>
      </c>
      <c r="C5" s="11">
        <v>18</v>
      </c>
      <c r="D5" s="11">
        <v>1824</v>
      </c>
      <c r="E5" s="11">
        <v>1224</v>
      </c>
      <c r="F5" s="11">
        <v>3048</v>
      </c>
      <c r="G5" s="11">
        <v>18</v>
      </c>
      <c r="H5" s="11">
        <v>1832</v>
      </c>
      <c r="I5" s="11">
        <v>1221</v>
      </c>
      <c r="J5" s="11">
        <v>3053</v>
      </c>
      <c r="K5" s="8">
        <f t="shared" si="0"/>
        <v>0</v>
      </c>
      <c r="L5" s="8">
        <f t="shared" si="0"/>
        <v>-8</v>
      </c>
      <c r="M5" s="8">
        <f t="shared" si="0"/>
        <v>3</v>
      </c>
      <c r="N5" s="8">
        <f t="shared" si="0"/>
        <v>-5</v>
      </c>
    </row>
    <row r="6" spans="1:14" ht="15.75" x14ac:dyDescent="0.25">
      <c r="A6" s="14" t="s">
        <v>41</v>
      </c>
      <c r="B6" s="10" t="s">
        <v>14</v>
      </c>
      <c r="C6" s="11">
        <v>4</v>
      </c>
      <c r="D6" s="11">
        <v>959</v>
      </c>
      <c r="E6" s="11">
        <v>1409</v>
      </c>
      <c r="F6" s="11">
        <v>2368</v>
      </c>
      <c r="G6" s="11">
        <v>6</v>
      </c>
      <c r="H6" s="11">
        <v>941</v>
      </c>
      <c r="I6" s="11">
        <v>1304</v>
      </c>
      <c r="J6" s="11">
        <v>2245</v>
      </c>
      <c r="K6" s="8">
        <f t="shared" si="0"/>
        <v>-2</v>
      </c>
      <c r="L6" s="8">
        <f t="shared" si="0"/>
        <v>18</v>
      </c>
      <c r="M6" s="8">
        <f t="shared" si="0"/>
        <v>105</v>
      </c>
      <c r="N6" s="8">
        <f t="shared" si="0"/>
        <v>123</v>
      </c>
    </row>
    <row r="7" spans="1:14" ht="15.75" x14ac:dyDescent="0.25">
      <c r="A7" s="14" t="s">
        <v>42</v>
      </c>
      <c r="B7" s="10" t="s">
        <v>13</v>
      </c>
      <c r="C7" s="11">
        <v>13</v>
      </c>
      <c r="D7" s="11">
        <v>683</v>
      </c>
      <c r="E7" s="11">
        <v>771</v>
      </c>
      <c r="F7" s="11">
        <v>1454</v>
      </c>
      <c r="G7" s="11">
        <v>13</v>
      </c>
      <c r="H7" s="11">
        <v>821</v>
      </c>
      <c r="I7" s="11">
        <v>943</v>
      </c>
      <c r="J7" s="11">
        <v>1764</v>
      </c>
      <c r="K7" s="8">
        <f t="shared" si="0"/>
        <v>0</v>
      </c>
      <c r="L7" s="8">
        <f t="shared" si="0"/>
        <v>-138</v>
      </c>
      <c r="M7" s="8">
        <f t="shared" si="0"/>
        <v>-172</v>
      </c>
      <c r="N7" s="8">
        <f t="shared" si="0"/>
        <v>-310</v>
      </c>
    </row>
    <row r="8" spans="1:14" ht="15.75" x14ac:dyDescent="0.25">
      <c r="A8" s="14" t="s">
        <v>44</v>
      </c>
      <c r="B8" s="10" t="s">
        <v>11</v>
      </c>
      <c r="C8" s="11">
        <v>9</v>
      </c>
      <c r="D8" s="11">
        <v>659</v>
      </c>
      <c r="E8" s="11">
        <v>702</v>
      </c>
      <c r="F8" s="11">
        <v>1361</v>
      </c>
      <c r="G8" s="11">
        <v>11</v>
      </c>
      <c r="H8" s="11">
        <v>722</v>
      </c>
      <c r="I8" s="11">
        <v>762</v>
      </c>
      <c r="J8" s="11">
        <v>1484</v>
      </c>
      <c r="K8" s="8">
        <f t="shared" si="0"/>
        <v>-2</v>
      </c>
      <c r="L8" s="8">
        <f t="shared" si="0"/>
        <v>-63</v>
      </c>
      <c r="M8" s="8">
        <f t="shared" si="0"/>
        <v>-60</v>
      </c>
      <c r="N8" s="8">
        <f t="shared" si="0"/>
        <v>-123</v>
      </c>
    </row>
    <row r="9" spans="1:14" ht="15.75" x14ac:dyDescent="0.25">
      <c r="A9" s="14" t="s">
        <v>43</v>
      </c>
      <c r="B9" s="10" t="s">
        <v>10</v>
      </c>
      <c r="C9" s="11">
        <v>8</v>
      </c>
      <c r="D9" s="11">
        <v>858</v>
      </c>
      <c r="E9" s="11">
        <v>495</v>
      </c>
      <c r="F9" s="11">
        <v>1353</v>
      </c>
      <c r="G9" s="11">
        <v>8</v>
      </c>
      <c r="H9" s="11">
        <v>956</v>
      </c>
      <c r="I9" s="11">
        <v>576</v>
      </c>
      <c r="J9" s="11">
        <v>1532</v>
      </c>
      <c r="K9" s="8">
        <f t="shared" si="0"/>
        <v>0</v>
      </c>
      <c r="L9" s="8">
        <f t="shared" si="0"/>
        <v>-98</v>
      </c>
      <c r="M9" s="8">
        <f t="shared" si="0"/>
        <v>-81</v>
      </c>
      <c r="N9" s="8">
        <f t="shared" si="0"/>
        <v>-179</v>
      </c>
    </row>
    <row r="10" spans="1:14" ht="15.75" x14ac:dyDescent="0.25">
      <c r="A10" s="14" t="s">
        <v>45</v>
      </c>
      <c r="B10" s="10" t="s">
        <v>8</v>
      </c>
      <c r="C10" s="11">
        <v>12</v>
      </c>
      <c r="D10" s="11">
        <v>628</v>
      </c>
      <c r="E10" s="11">
        <v>585</v>
      </c>
      <c r="F10" s="11">
        <v>1213</v>
      </c>
      <c r="G10" s="11">
        <v>13</v>
      </c>
      <c r="H10" s="11">
        <v>524</v>
      </c>
      <c r="I10" s="11">
        <v>586</v>
      </c>
      <c r="J10" s="11">
        <v>1110</v>
      </c>
      <c r="K10" s="8">
        <f t="shared" si="0"/>
        <v>-1</v>
      </c>
      <c r="L10" s="8">
        <f t="shared" si="0"/>
        <v>104</v>
      </c>
      <c r="M10" s="8">
        <f t="shared" si="0"/>
        <v>-1</v>
      </c>
      <c r="N10" s="8">
        <f t="shared" si="0"/>
        <v>103</v>
      </c>
    </row>
    <row r="11" spans="1:14" ht="15.75" x14ac:dyDescent="0.25">
      <c r="A11" s="14" t="s">
        <v>46</v>
      </c>
      <c r="B11" s="10" t="s">
        <v>6</v>
      </c>
      <c r="C11" s="11">
        <v>4</v>
      </c>
      <c r="D11" s="11">
        <v>143</v>
      </c>
      <c r="E11" s="11">
        <v>805</v>
      </c>
      <c r="F11" s="11">
        <v>948</v>
      </c>
      <c r="G11" s="11">
        <v>4</v>
      </c>
      <c r="H11" s="11">
        <v>161</v>
      </c>
      <c r="I11" s="11">
        <v>874</v>
      </c>
      <c r="J11" s="11">
        <v>1035</v>
      </c>
      <c r="K11" s="8">
        <f t="shared" si="0"/>
        <v>0</v>
      </c>
      <c r="L11" s="8">
        <f t="shared" si="0"/>
        <v>-18</v>
      </c>
      <c r="M11" s="8">
        <f t="shared" si="0"/>
        <v>-69</v>
      </c>
      <c r="N11" s="8">
        <f t="shared" si="0"/>
        <v>-87</v>
      </c>
    </row>
    <row r="12" spans="1:14" ht="15.75" x14ac:dyDescent="0.25">
      <c r="A12" s="14" t="s">
        <v>49</v>
      </c>
      <c r="B12" s="10" t="s">
        <v>20</v>
      </c>
      <c r="C12" s="11">
        <v>1</v>
      </c>
      <c r="D12" s="11">
        <v>552</v>
      </c>
      <c r="E12" s="11">
        <v>390</v>
      </c>
      <c r="F12" s="11">
        <v>942</v>
      </c>
      <c r="G12" s="11">
        <v>1</v>
      </c>
      <c r="H12" s="11">
        <v>542</v>
      </c>
      <c r="I12" s="11">
        <v>395</v>
      </c>
      <c r="J12" s="11">
        <v>937</v>
      </c>
      <c r="K12" s="8">
        <f t="shared" si="0"/>
        <v>0</v>
      </c>
      <c r="L12" s="8">
        <f t="shared" si="0"/>
        <v>10</v>
      </c>
      <c r="M12" s="8">
        <f t="shared" si="0"/>
        <v>-5</v>
      </c>
      <c r="N12" s="8">
        <f t="shared" si="0"/>
        <v>5</v>
      </c>
    </row>
    <row r="13" spans="1:14" ht="15.75" x14ac:dyDescent="0.25">
      <c r="A13" s="14" t="s">
        <v>47</v>
      </c>
      <c r="B13" s="10" t="s">
        <v>16</v>
      </c>
      <c r="C13" s="11">
        <v>2</v>
      </c>
      <c r="D13" s="11">
        <v>522</v>
      </c>
      <c r="E13" s="11">
        <v>399</v>
      </c>
      <c r="F13" s="11">
        <v>921</v>
      </c>
      <c r="G13" s="11">
        <v>2</v>
      </c>
      <c r="H13" s="11">
        <v>542</v>
      </c>
      <c r="I13" s="11">
        <v>432</v>
      </c>
      <c r="J13" s="11">
        <v>974</v>
      </c>
      <c r="K13" s="8">
        <f t="shared" si="0"/>
        <v>0</v>
      </c>
      <c r="L13" s="8">
        <f t="shared" si="0"/>
        <v>-20</v>
      </c>
      <c r="M13" s="8">
        <f t="shared" si="0"/>
        <v>-33</v>
      </c>
      <c r="N13" s="8">
        <f t="shared" si="0"/>
        <v>-53</v>
      </c>
    </row>
    <row r="14" spans="1:14" ht="15.75" x14ac:dyDescent="0.25">
      <c r="A14" s="14" t="s">
        <v>48</v>
      </c>
      <c r="B14" s="10" t="s">
        <v>9</v>
      </c>
      <c r="C14" s="11">
        <v>13</v>
      </c>
      <c r="D14" s="11">
        <v>698</v>
      </c>
      <c r="E14" s="11">
        <v>206</v>
      </c>
      <c r="F14" s="11">
        <v>904</v>
      </c>
      <c r="G14" s="11">
        <v>15</v>
      </c>
      <c r="H14" s="11">
        <v>697</v>
      </c>
      <c r="I14" s="11">
        <v>246</v>
      </c>
      <c r="J14" s="11">
        <v>943</v>
      </c>
      <c r="K14" s="8">
        <f t="shared" si="0"/>
        <v>-2</v>
      </c>
      <c r="L14" s="8">
        <f t="shared" si="0"/>
        <v>1</v>
      </c>
      <c r="M14" s="8">
        <f t="shared" si="0"/>
        <v>-40</v>
      </c>
      <c r="N14" s="8">
        <f t="shared" si="0"/>
        <v>-39</v>
      </c>
    </row>
    <row r="15" spans="1:14" ht="15.75" x14ac:dyDescent="0.25">
      <c r="A15" s="14" t="s">
        <v>51</v>
      </c>
      <c r="B15" s="10" t="s">
        <v>12</v>
      </c>
      <c r="C15" s="11">
        <v>10</v>
      </c>
      <c r="D15" s="11">
        <v>561</v>
      </c>
      <c r="E15" s="11">
        <v>225</v>
      </c>
      <c r="F15" s="11">
        <v>786</v>
      </c>
      <c r="G15" s="11">
        <v>10</v>
      </c>
      <c r="H15" s="11">
        <v>477</v>
      </c>
      <c r="I15" s="11">
        <v>235</v>
      </c>
      <c r="J15" s="11">
        <v>712</v>
      </c>
      <c r="K15" s="8">
        <f t="shared" si="0"/>
        <v>0</v>
      </c>
      <c r="L15" s="8">
        <f t="shared" si="0"/>
        <v>84</v>
      </c>
      <c r="M15" s="8">
        <f t="shared" si="0"/>
        <v>-10</v>
      </c>
      <c r="N15" s="8">
        <f t="shared" si="0"/>
        <v>74</v>
      </c>
    </row>
    <row r="16" spans="1:14" ht="15.75" x14ac:dyDescent="0.25">
      <c r="A16" s="14" t="s">
        <v>52</v>
      </c>
      <c r="B16" s="10" t="s">
        <v>7</v>
      </c>
      <c r="C16" s="11">
        <v>7</v>
      </c>
      <c r="D16" s="11">
        <v>420</v>
      </c>
      <c r="E16" s="11">
        <v>151</v>
      </c>
      <c r="F16" s="11">
        <v>571</v>
      </c>
      <c r="G16" s="11">
        <v>7</v>
      </c>
      <c r="H16" s="11">
        <v>437</v>
      </c>
      <c r="I16" s="11">
        <v>151</v>
      </c>
      <c r="J16" s="11">
        <v>588</v>
      </c>
      <c r="K16" s="8">
        <f t="shared" si="0"/>
        <v>0</v>
      </c>
      <c r="L16" s="8">
        <f t="shared" si="0"/>
        <v>-17</v>
      </c>
      <c r="M16" s="8">
        <f t="shared" si="0"/>
        <v>0</v>
      </c>
      <c r="N16" s="8">
        <f t="shared" si="0"/>
        <v>-17</v>
      </c>
    </row>
    <row r="17" spans="1:14" ht="15.75" x14ac:dyDescent="0.25">
      <c r="A17" s="14" t="s">
        <v>53</v>
      </c>
      <c r="B17" s="10" t="s">
        <v>25</v>
      </c>
      <c r="C17" s="11">
        <v>3</v>
      </c>
      <c r="D17" s="11">
        <v>313</v>
      </c>
      <c r="E17" s="11">
        <v>189</v>
      </c>
      <c r="F17" s="11">
        <v>502</v>
      </c>
      <c r="G17" s="11">
        <v>4</v>
      </c>
      <c r="H17" s="11">
        <v>328</v>
      </c>
      <c r="I17" s="11">
        <v>196</v>
      </c>
      <c r="J17" s="11">
        <v>524</v>
      </c>
      <c r="K17" s="8">
        <f t="shared" si="0"/>
        <v>-1</v>
      </c>
      <c r="L17" s="8">
        <f t="shared" si="0"/>
        <v>-15</v>
      </c>
      <c r="M17" s="8">
        <f t="shared" si="0"/>
        <v>-7</v>
      </c>
      <c r="N17" s="8">
        <f t="shared" si="0"/>
        <v>-22</v>
      </c>
    </row>
    <row r="18" spans="1:14" ht="15.75" x14ac:dyDescent="0.25">
      <c r="A18" s="14" t="s">
        <v>56</v>
      </c>
      <c r="B18" s="10" t="s">
        <v>18</v>
      </c>
      <c r="C18" s="11">
        <v>9</v>
      </c>
      <c r="D18" s="11">
        <v>301</v>
      </c>
      <c r="E18" s="11">
        <v>151</v>
      </c>
      <c r="F18" s="11">
        <v>452</v>
      </c>
      <c r="G18" s="11">
        <v>7</v>
      </c>
      <c r="H18" s="11">
        <v>272</v>
      </c>
      <c r="I18" s="11">
        <v>149</v>
      </c>
      <c r="J18" s="11">
        <v>421</v>
      </c>
      <c r="K18" s="8">
        <f t="shared" si="0"/>
        <v>2</v>
      </c>
      <c r="L18" s="8">
        <f t="shared" si="0"/>
        <v>29</v>
      </c>
      <c r="M18" s="8">
        <f t="shared" si="0"/>
        <v>2</v>
      </c>
      <c r="N18" s="8">
        <f t="shared" si="0"/>
        <v>31</v>
      </c>
    </row>
    <row r="19" spans="1:14" ht="15.75" x14ac:dyDescent="0.25">
      <c r="A19" s="14" t="s">
        <v>54</v>
      </c>
      <c r="B19" s="10" t="s">
        <v>82</v>
      </c>
      <c r="C19" s="11">
        <v>3</v>
      </c>
      <c r="D19" s="11">
        <v>92</v>
      </c>
      <c r="E19" s="11">
        <v>325</v>
      </c>
      <c r="F19" s="11">
        <v>417</v>
      </c>
      <c r="G19" s="11">
        <v>4</v>
      </c>
      <c r="H19" s="11">
        <v>116</v>
      </c>
      <c r="I19" s="11">
        <v>329</v>
      </c>
      <c r="J19" s="11">
        <v>445</v>
      </c>
      <c r="K19" s="8">
        <f t="shared" si="0"/>
        <v>-1</v>
      </c>
      <c r="L19" s="8">
        <f t="shared" si="0"/>
        <v>-24</v>
      </c>
      <c r="M19" s="8">
        <f t="shared" si="0"/>
        <v>-4</v>
      </c>
      <c r="N19" s="8">
        <f t="shared" si="0"/>
        <v>-28</v>
      </c>
    </row>
    <row r="20" spans="1:14" ht="15.75" x14ac:dyDescent="0.25">
      <c r="A20" s="14" t="s">
        <v>57</v>
      </c>
      <c r="B20" s="10" t="s">
        <v>15</v>
      </c>
      <c r="C20" s="11">
        <v>6</v>
      </c>
      <c r="D20" s="11">
        <v>305</v>
      </c>
      <c r="E20" s="11">
        <v>89</v>
      </c>
      <c r="F20" s="11">
        <v>394</v>
      </c>
      <c r="G20" s="11">
        <v>7</v>
      </c>
      <c r="H20" s="11">
        <v>273</v>
      </c>
      <c r="I20" s="11">
        <v>118</v>
      </c>
      <c r="J20" s="11">
        <v>391</v>
      </c>
      <c r="K20" s="8">
        <f t="shared" si="0"/>
        <v>-1</v>
      </c>
      <c r="L20" s="8">
        <f t="shared" si="0"/>
        <v>32</v>
      </c>
      <c r="M20" s="8">
        <f t="shared" si="0"/>
        <v>-29</v>
      </c>
      <c r="N20" s="8">
        <f t="shared" si="0"/>
        <v>3</v>
      </c>
    </row>
    <row r="21" spans="1:14" ht="15.75" x14ac:dyDescent="0.25">
      <c r="A21" s="14" t="s">
        <v>58</v>
      </c>
      <c r="B21" s="10" t="s">
        <v>35</v>
      </c>
      <c r="C21" s="11">
        <v>2</v>
      </c>
      <c r="D21" s="11">
        <v>248</v>
      </c>
      <c r="E21" s="11">
        <v>135</v>
      </c>
      <c r="F21" s="11">
        <v>383</v>
      </c>
      <c r="G21" s="11">
        <v>2</v>
      </c>
      <c r="H21" s="11">
        <v>253</v>
      </c>
      <c r="I21" s="11">
        <v>137</v>
      </c>
      <c r="J21" s="11">
        <v>390</v>
      </c>
      <c r="K21" s="8">
        <f t="shared" si="0"/>
        <v>0</v>
      </c>
      <c r="L21" s="8">
        <f t="shared" si="0"/>
        <v>-5</v>
      </c>
      <c r="M21" s="8">
        <f t="shared" si="0"/>
        <v>-2</v>
      </c>
      <c r="N21" s="8">
        <f t="shared" si="0"/>
        <v>-7</v>
      </c>
    </row>
    <row r="22" spans="1:14" ht="15.75" x14ac:dyDescent="0.25">
      <c r="A22" s="14" t="s">
        <v>59</v>
      </c>
      <c r="B22" s="10" t="s">
        <v>33</v>
      </c>
      <c r="C22" s="11">
        <v>1</v>
      </c>
      <c r="D22" s="11">
        <v>275</v>
      </c>
      <c r="E22" s="11">
        <v>87</v>
      </c>
      <c r="F22" s="11">
        <v>362</v>
      </c>
      <c r="G22" s="11">
        <v>1</v>
      </c>
      <c r="H22" s="11">
        <v>273</v>
      </c>
      <c r="I22" s="11">
        <v>80</v>
      </c>
      <c r="J22" s="11">
        <v>353</v>
      </c>
      <c r="K22" s="8">
        <f t="shared" si="0"/>
        <v>0</v>
      </c>
      <c r="L22" s="8">
        <f t="shared" si="0"/>
        <v>2</v>
      </c>
      <c r="M22" s="8">
        <f t="shared" si="0"/>
        <v>7</v>
      </c>
      <c r="N22" s="8">
        <f t="shared" si="0"/>
        <v>9</v>
      </c>
    </row>
    <row r="23" spans="1:14" ht="15.75" x14ac:dyDescent="0.25">
      <c r="A23" s="14" t="s">
        <v>60</v>
      </c>
      <c r="B23" s="10" t="s">
        <v>17</v>
      </c>
      <c r="C23" s="11">
        <v>3</v>
      </c>
      <c r="D23" s="11">
        <v>118</v>
      </c>
      <c r="E23" s="11">
        <v>192</v>
      </c>
      <c r="F23" s="11">
        <v>310</v>
      </c>
      <c r="G23" s="11">
        <v>4</v>
      </c>
      <c r="H23" s="11">
        <v>130</v>
      </c>
      <c r="I23" s="11">
        <v>210</v>
      </c>
      <c r="J23" s="11">
        <v>340</v>
      </c>
      <c r="K23" s="8">
        <f t="shared" si="0"/>
        <v>-1</v>
      </c>
      <c r="L23" s="8">
        <f t="shared" si="0"/>
        <v>-12</v>
      </c>
      <c r="M23" s="8">
        <f t="shared" si="0"/>
        <v>-18</v>
      </c>
      <c r="N23" s="8">
        <f t="shared" si="0"/>
        <v>-30</v>
      </c>
    </row>
    <row r="24" spans="1:14" ht="15.75" x14ac:dyDescent="0.25">
      <c r="A24" s="14" t="s">
        <v>55</v>
      </c>
      <c r="B24" s="10" t="s">
        <v>21</v>
      </c>
      <c r="C24" s="11">
        <v>5</v>
      </c>
      <c r="D24" s="11">
        <v>196</v>
      </c>
      <c r="E24" s="11">
        <v>67</v>
      </c>
      <c r="F24" s="11">
        <v>263</v>
      </c>
      <c r="G24" s="11">
        <v>9</v>
      </c>
      <c r="H24" s="11">
        <v>309</v>
      </c>
      <c r="I24" s="11">
        <v>121</v>
      </c>
      <c r="J24" s="11">
        <v>430</v>
      </c>
      <c r="K24" s="8">
        <f t="shared" si="0"/>
        <v>-4</v>
      </c>
      <c r="L24" s="8">
        <f t="shared" si="0"/>
        <v>-113</v>
      </c>
      <c r="M24" s="8">
        <f t="shared" si="0"/>
        <v>-54</v>
      </c>
      <c r="N24" s="8">
        <f t="shared" si="0"/>
        <v>-167</v>
      </c>
    </row>
    <row r="25" spans="1:14" ht="15.75" x14ac:dyDescent="0.25">
      <c r="A25" s="14" t="s">
        <v>62</v>
      </c>
      <c r="B25" s="10" t="s">
        <v>22</v>
      </c>
      <c r="C25" s="11">
        <v>4</v>
      </c>
      <c r="D25" s="11">
        <v>167</v>
      </c>
      <c r="E25" s="11">
        <v>6</v>
      </c>
      <c r="F25" s="11">
        <v>173</v>
      </c>
      <c r="G25" s="11">
        <v>4</v>
      </c>
      <c r="H25" s="11">
        <v>165</v>
      </c>
      <c r="I25" s="11">
        <v>9</v>
      </c>
      <c r="J25" s="11">
        <v>174</v>
      </c>
      <c r="K25" s="8">
        <f t="shared" si="0"/>
        <v>0</v>
      </c>
      <c r="L25" s="8">
        <f t="shared" si="0"/>
        <v>2</v>
      </c>
      <c r="M25" s="8">
        <f t="shared" si="0"/>
        <v>-3</v>
      </c>
      <c r="N25" s="8">
        <f t="shared" si="0"/>
        <v>-1</v>
      </c>
    </row>
    <row r="26" spans="1:14" ht="15.75" x14ac:dyDescent="0.25">
      <c r="A26" s="14" t="s">
        <v>68</v>
      </c>
      <c r="B26" s="10" t="s">
        <v>89</v>
      </c>
      <c r="C26" s="11">
        <v>1</v>
      </c>
      <c r="D26" s="11">
        <v>145</v>
      </c>
      <c r="E26" s="11">
        <v>27</v>
      </c>
      <c r="F26" s="11">
        <v>172</v>
      </c>
      <c r="G26" s="11">
        <v>1</v>
      </c>
      <c r="H26" s="11">
        <v>138</v>
      </c>
      <c r="I26" s="11">
        <v>0</v>
      </c>
      <c r="J26" s="11">
        <v>138</v>
      </c>
      <c r="K26" s="8">
        <f t="shared" si="0"/>
        <v>0</v>
      </c>
      <c r="L26" s="8">
        <f t="shared" si="0"/>
        <v>7</v>
      </c>
      <c r="M26" s="8">
        <f t="shared" si="0"/>
        <v>27</v>
      </c>
      <c r="N26" s="8">
        <f t="shared" si="0"/>
        <v>34</v>
      </c>
    </row>
    <row r="27" spans="1:14" ht="15.75" x14ac:dyDescent="0.25">
      <c r="A27" s="14" t="s">
        <v>67</v>
      </c>
      <c r="B27" s="10" t="s">
        <v>32</v>
      </c>
      <c r="C27" s="11">
        <v>2</v>
      </c>
      <c r="D27" s="11">
        <v>112</v>
      </c>
      <c r="E27" s="11">
        <v>50</v>
      </c>
      <c r="F27" s="11">
        <v>162</v>
      </c>
      <c r="G27" s="11">
        <v>2</v>
      </c>
      <c r="H27" s="11">
        <v>112</v>
      </c>
      <c r="I27" s="11">
        <v>37</v>
      </c>
      <c r="J27" s="11">
        <v>149</v>
      </c>
      <c r="K27" s="8">
        <f t="shared" si="0"/>
        <v>0</v>
      </c>
      <c r="L27" s="8">
        <f t="shared" si="0"/>
        <v>0</v>
      </c>
      <c r="M27" s="8">
        <f t="shared" si="0"/>
        <v>13</v>
      </c>
      <c r="N27" s="8">
        <f t="shared" si="0"/>
        <v>13</v>
      </c>
    </row>
    <row r="28" spans="1:14" ht="15.75" x14ac:dyDescent="0.25">
      <c r="A28" s="14" t="s">
        <v>69</v>
      </c>
      <c r="B28" s="10" t="s">
        <v>34</v>
      </c>
      <c r="C28" s="11">
        <v>1</v>
      </c>
      <c r="D28" s="11">
        <v>126</v>
      </c>
      <c r="E28" s="11">
        <v>31</v>
      </c>
      <c r="F28" s="11">
        <v>157</v>
      </c>
      <c r="G28" s="11">
        <v>1</v>
      </c>
      <c r="H28" s="11">
        <v>108</v>
      </c>
      <c r="I28" s="11">
        <v>30</v>
      </c>
      <c r="J28" s="11">
        <v>138</v>
      </c>
      <c r="K28" s="8">
        <f t="shared" si="0"/>
        <v>0</v>
      </c>
      <c r="L28" s="8">
        <f t="shared" si="0"/>
        <v>18</v>
      </c>
      <c r="M28" s="8">
        <f t="shared" si="0"/>
        <v>1</v>
      </c>
      <c r="N28" s="8">
        <f t="shared" si="0"/>
        <v>19</v>
      </c>
    </row>
    <row r="29" spans="1:14" ht="15.75" x14ac:dyDescent="0.25">
      <c r="A29" s="14" t="s">
        <v>66</v>
      </c>
      <c r="B29" s="10" t="s">
        <v>24</v>
      </c>
      <c r="C29" s="11">
        <v>1</v>
      </c>
      <c r="D29" s="11">
        <v>132</v>
      </c>
      <c r="E29" s="11">
        <v>16</v>
      </c>
      <c r="F29" s="11">
        <v>148</v>
      </c>
      <c r="G29" s="11">
        <v>1</v>
      </c>
      <c r="H29" s="11">
        <v>131</v>
      </c>
      <c r="I29" s="11">
        <v>19</v>
      </c>
      <c r="J29" s="11">
        <v>150</v>
      </c>
      <c r="K29" s="8">
        <f t="shared" si="0"/>
        <v>0</v>
      </c>
      <c r="L29" s="8">
        <f t="shared" si="0"/>
        <v>1</v>
      </c>
      <c r="M29" s="8">
        <f t="shared" si="0"/>
        <v>-3</v>
      </c>
      <c r="N29" s="8">
        <f t="shared" si="0"/>
        <v>-2</v>
      </c>
    </row>
    <row r="30" spans="1:14" ht="15.75" x14ac:dyDescent="0.25">
      <c r="A30" s="14" t="s">
        <v>63</v>
      </c>
      <c r="B30" s="10" t="s">
        <v>23</v>
      </c>
      <c r="C30" s="11">
        <v>3</v>
      </c>
      <c r="D30" s="11">
        <v>121</v>
      </c>
      <c r="E30" s="11">
        <v>14</v>
      </c>
      <c r="F30" s="11">
        <v>135</v>
      </c>
      <c r="G30" s="11">
        <v>4</v>
      </c>
      <c r="H30" s="11">
        <v>141</v>
      </c>
      <c r="I30" s="11">
        <v>30</v>
      </c>
      <c r="J30" s="11">
        <v>171</v>
      </c>
      <c r="K30" s="8">
        <f t="shared" si="0"/>
        <v>-1</v>
      </c>
      <c r="L30" s="8">
        <f t="shared" si="0"/>
        <v>-20</v>
      </c>
      <c r="M30" s="8">
        <f t="shared" si="0"/>
        <v>-16</v>
      </c>
      <c r="N30" s="8">
        <f t="shared" si="0"/>
        <v>-36</v>
      </c>
    </row>
    <row r="31" spans="1:14" ht="15.75" x14ac:dyDescent="0.25">
      <c r="A31" s="14" t="s">
        <v>64</v>
      </c>
      <c r="B31" s="10" t="s">
        <v>31</v>
      </c>
      <c r="C31" s="11">
        <v>2</v>
      </c>
      <c r="D31" s="11">
        <v>78</v>
      </c>
      <c r="E31" s="11">
        <v>57</v>
      </c>
      <c r="F31" s="11">
        <v>135</v>
      </c>
      <c r="G31" s="11">
        <v>2</v>
      </c>
      <c r="H31" s="11">
        <v>88</v>
      </c>
      <c r="I31" s="11">
        <v>68</v>
      </c>
      <c r="J31" s="11">
        <v>156</v>
      </c>
      <c r="K31" s="8">
        <f t="shared" si="0"/>
        <v>0</v>
      </c>
      <c r="L31" s="8">
        <f t="shared" si="0"/>
        <v>-10</v>
      </c>
      <c r="M31" s="8">
        <f t="shared" si="0"/>
        <v>-11</v>
      </c>
      <c r="N31" s="8">
        <f t="shared" si="0"/>
        <v>-21</v>
      </c>
    </row>
    <row r="32" spans="1:14" ht="15.75" x14ac:dyDescent="0.25">
      <c r="A32" s="14" t="s">
        <v>71</v>
      </c>
      <c r="B32" s="10" t="s">
        <v>90</v>
      </c>
      <c r="C32" s="11">
        <v>2</v>
      </c>
      <c r="D32" s="11">
        <v>60</v>
      </c>
      <c r="E32" s="11">
        <v>40</v>
      </c>
      <c r="F32" s="11">
        <v>100</v>
      </c>
      <c r="G32" s="11">
        <v>2</v>
      </c>
      <c r="H32" s="11">
        <v>76</v>
      </c>
      <c r="I32" s="11">
        <v>45</v>
      </c>
      <c r="J32" s="11">
        <v>121</v>
      </c>
      <c r="K32" s="8">
        <f t="shared" si="0"/>
        <v>0</v>
      </c>
      <c r="L32" s="8">
        <f t="shared" si="0"/>
        <v>-16</v>
      </c>
      <c r="M32" s="8">
        <f t="shared" si="0"/>
        <v>-5</v>
      </c>
      <c r="N32" s="8">
        <f t="shared" si="0"/>
        <v>-21</v>
      </c>
    </row>
    <row r="33" spans="1:14" ht="15.75" x14ac:dyDescent="0.25">
      <c r="A33" s="14" t="s">
        <v>73</v>
      </c>
      <c r="B33" s="10" t="s">
        <v>87</v>
      </c>
      <c r="C33" s="11">
        <v>1</v>
      </c>
      <c r="D33" s="11">
        <v>66</v>
      </c>
      <c r="E33" s="11">
        <v>24</v>
      </c>
      <c r="F33" s="11">
        <v>90</v>
      </c>
      <c r="G33" s="11">
        <v>1</v>
      </c>
      <c r="H33" s="11">
        <v>75</v>
      </c>
      <c r="I33" s="11">
        <v>23</v>
      </c>
      <c r="J33" s="11">
        <v>98</v>
      </c>
      <c r="K33" s="8">
        <f t="shared" si="0"/>
        <v>0</v>
      </c>
      <c r="L33" s="8">
        <f t="shared" si="0"/>
        <v>-9</v>
      </c>
      <c r="M33" s="8">
        <f t="shared" si="0"/>
        <v>1</v>
      </c>
      <c r="N33" s="8">
        <f t="shared" si="0"/>
        <v>-8</v>
      </c>
    </row>
    <row r="34" spans="1:14" ht="15.75" x14ac:dyDescent="0.25">
      <c r="A34" s="14" t="s">
        <v>74</v>
      </c>
      <c r="B34" s="10" t="s">
        <v>88</v>
      </c>
      <c r="C34" s="11">
        <v>1</v>
      </c>
      <c r="D34" s="11">
        <v>69</v>
      </c>
      <c r="E34" s="11">
        <v>16</v>
      </c>
      <c r="F34" s="11">
        <v>85</v>
      </c>
      <c r="G34" s="11">
        <v>1</v>
      </c>
      <c r="H34" s="11">
        <v>69</v>
      </c>
      <c r="I34" s="11">
        <v>16</v>
      </c>
      <c r="J34" s="11">
        <v>85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8">
        <f t="shared" si="0"/>
        <v>0</v>
      </c>
    </row>
    <row r="35" spans="1:14" ht="15.75" x14ac:dyDescent="0.25">
      <c r="A35" s="14" t="s">
        <v>72</v>
      </c>
      <c r="B35" s="10" t="s">
        <v>19</v>
      </c>
      <c r="C35" s="11">
        <v>2</v>
      </c>
      <c r="D35" s="11">
        <v>45</v>
      </c>
      <c r="E35" s="11">
        <v>29</v>
      </c>
      <c r="F35" s="11">
        <v>74</v>
      </c>
      <c r="G35" s="11">
        <v>3</v>
      </c>
      <c r="H35" s="11">
        <v>73</v>
      </c>
      <c r="I35" s="11">
        <v>27</v>
      </c>
      <c r="J35" s="11">
        <v>100</v>
      </c>
      <c r="K35" s="8">
        <f t="shared" si="0"/>
        <v>-1</v>
      </c>
      <c r="L35" s="8">
        <f t="shared" si="0"/>
        <v>-28</v>
      </c>
      <c r="M35" s="8">
        <f t="shared" si="0"/>
        <v>2</v>
      </c>
      <c r="N35" s="8">
        <f t="shared" si="0"/>
        <v>-26</v>
      </c>
    </row>
    <row r="36" spans="1:14" ht="15.75" x14ac:dyDescent="0.25">
      <c r="A36" s="14" t="s">
        <v>61</v>
      </c>
      <c r="B36" s="10" t="s">
        <v>37</v>
      </c>
      <c r="C36" s="11">
        <v>1</v>
      </c>
      <c r="D36" s="11">
        <v>51</v>
      </c>
      <c r="E36" s="11">
        <v>22</v>
      </c>
      <c r="F36" s="11">
        <v>73</v>
      </c>
      <c r="G36" s="11">
        <v>2</v>
      </c>
      <c r="H36" s="11">
        <v>100</v>
      </c>
      <c r="I36" s="11">
        <v>74</v>
      </c>
      <c r="J36" s="11">
        <v>174</v>
      </c>
      <c r="K36" s="8">
        <f t="shared" si="0"/>
        <v>-1</v>
      </c>
      <c r="L36" s="8">
        <f t="shared" si="0"/>
        <v>-49</v>
      </c>
      <c r="M36" s="8">
        <f t="shared" si="0"/>
        <v>-52</v>
      </c>
      <c r="N36" s="8">
        <f t="shared" si="0"/>
        <v>-101</v>
      </c>
    </row>
    <row r="37" spans="1:14" ht="15.75" x14ac:dyDescent="0.25">
      <c r="A37" s="14" t="s">
        <v>70</v>
      </c>
      <c r="B37" s="10" t="s">
        <v>29</v>
      </c>
      <c r="C37" s="11">
        <v>1</v>
      </c>
      <c r="D37" s="11">
        <v>44</v>
      </c>
      <c r="E37" s="11">
        <v>20</v>
      </c>
      <c r="F37" s="11">
        <v>64</v>
      </c>
      <c r="G37" s="11">
        <v>3</v>
      </c>
      <c r="H37" s="11">
        <v>89</v>
      </c>
      <c r="I37" s="11">
        <v>42</v>
      </c>
      <c r="J37" s="11">
        <v>131</v>
      </c>
      <c r="K37" s="8">
        <f t="shared" si="0"/>
        <v>-2</v>
      </c>
      <c r="L37" s="8">
        <f t="shared" si="0"/>
        <v>-45</v>
      </c>
      <c r="M37" s="8">
        <f t="shared" si="0"/>
        <v>-22</v>
      </c>
      <c r="N37" s="8">
        <f t="shared" si="0"/>
        <v>-67</v>
      </c>
    </row>
    <row r="38" spans="1:14" ht="15.75" x14ac:dyDescent="0.25">
      <c r="A38" s="14" t="s">
        <v>75</v>
      </c>
      <c r="B38" s="10" t="s">
        <v>30</v>
      </c>
      <c r="C38" s="11">
        <v>3</v>
      </c>
      <c r="D38" s="11">
        <v>39</v>
      </c>
      <c r="E38" s="11">
        <v>20</v>
      </c>
      <c r="F38" s="11">
        <v>59</v>
      </c>
      <c r="G38" s="11">
        <v>3</v>
      </c>
      <c r="H38" s="11">
        <v>42</v>
      </c>
      <c r="I38" s="11">
        <v>18</v>
      </c>
      <c r="J38" s="11">
        <v>60</v>
      </c>
      <c r="K38" s="8">
        <f t="shared" si="0"/>
        <v>0</v>
      </c>
      <c r="L38" s="8">
        <f t="shared" si="0"/>
        <v>-3</v>
      </c>
      <c r="M38" s="8">
        <f t="shared" si="0"/>
        <v>2</v>
      </c>
      <c r="N38" s="8">
        <f t="shared" si="0"/>
        <v>-1</v>
      </c>
    </row>
    <row r="39" spans="1:14" ht="15.75" x14ac:dyDescent="0.25">
      <c r="A39" s="14" t="s">
        <v>76</v>
      </c>
      <c r="B39" s="10" t="s">
        <v>36</v>
      </c>
      <c r="C39" s="11">
        <v>1</v>
      </c>
      <c r="D39" s="11">
        <v>43</v>
      </c>
      <c r="E39" s="11">
        <v>0</v>
      </c>
      <c r="F39" s="11">
        <v>43</v>
      </c>
      <c r="G39" s="11">
        <v>1</v>
      </c>
      <c r="H39" s="11">
        <v>45</v>
      </c>
      <c r="I39" s="11">
        <v>0</v>
      </c>
      <c r="J39" s="11">
        <v>45</v>
      </c>
      <c r="K39" s="8">
        <f t="shared" si="0"/>
        <v>0</v>
      </c>
      <c r="L39" s="8">
        <f t="shared" si="0"/>
        <v>-2</v>
      </c>
      <c r="M39" s="8">
        <f t="shared" si="0"/>
        <v>0</v>
      </c>
      <c r="N39" s="8">
        <f t="shared" si="0"/>
        <v>-2</v>
      </c>
    </row>
    <row r="40" spans="1:14" ht="15.75" x14ac:dyDescent="0.25">
      <c r="A40" s="14" t="s">
        <v>65</v>
      </c>
      <c r="B40" s="10" t="s">
        <v>26</v>
      </c>
      <c r="C40" s="11">
        <v>2</v>
      </c>
      <c r="D40" s="11">
        <v>29</v>
      </c>
      <c r="E40" s="11">
        <v>5</v>
      </c>
      <c r="F40" s="11">
        <v>34</v>
      </c>
      <c r="G40" s="11">
        <v>4</v>
      </c>
      <c r="H40" s="11">
        <v>142</v>
      </c>
      <c r="I40" s="11">
        <v>13</v>
      </c>
      <c r="J40" s="11">
        <v>155</v>
      </c>
      <c r="K40" s="8">
        <f t="shared" si="0"/>
        <v>-2</v>
      </c>
      <c r="L40" s="8">
        <f t="shared" si="0"/>
        <v>-113</v>
      </c>
      <c r="M40" s="8">
        <f t="shared" si="0"/>
        <v>-8</v>
      </c>
      <c r="N40" s="8">
        <f t="shared" si="0"/>
        <v>-121</v>
      </c>
    </row>
    <row r="41" spans="1:14" ht="15.75" x14ac:dyDescent="0.25">
      <c r="A41" s="14" t="s">
        <v>77</v>
      </c>
      <c r="B41" s="10" t="s">
        <v>86</v>
      </c>
      <c r="C41" s="11">
        <v>1</v>
      </c>
      <c r="D41" s="11">
        <v>16</v>
      </c>
      <c r="E41" s="11">
        <v>0</v>
      </c>
      <c r="F41" s="11">
        <v>16</v>
      </c>
      <c r="G41" s="11">
        <v>1</v>
      </c>
      <c r="H41" s="11">
        <v>16</v>
      </c>
      <c r="I41" s="11">
        <v>0</v>
      </c>
      <c r="J41" s="11">
        <v>16</v>
      </c>
      <c r="K41" s="8">
        <f t="shared" si="0"/>
        <v>0</v>
      </c>
      <c r="L41" s="8">
        <f t="shared" si="0"/>
        <v>0</v>
      </c>
      <c r="M41" s="8">
        <f t="shared" si="0"/>
        <v>0</v>
      </c>
      <c r="N41" s="8">
        <f t="shared" si="0"/>
        <v>0</v>
      </c>
    </row>
    <row r="42" spans="1:14" ht="15.75" x14ac:dyDescent="0.25">
      <c r="A42" s="14" t="s">
        <v>84</v>
      </c>
      <c r="B42" s="57" t="s">
        <v>100</v>
      </c>
      <c r="C42" s="11">
        <v>1</v>
      </c>
      <c r="D42" s="11">
        <v>12</v>
      </c>
      <c r="E42" s="11">
        <v>1</v>
      </c>
      <c r="F42" s="11">
        <v>13</v>
      </c>
      <c r="G42" s="11">
        <v>1</v>
      </c>
      <c r="H42" s="11">
        <v>10</v>
      </c>
      <c r="I42" s="11">
        <v>1</v>
      </c>
      <c r="J42" s="11">
        <v>11</v>
      </c>
      <c r="K42" s="8">
        <f t="shared" si="0"/>
        <v>0</v>
      </c>
      <c r="L42" s="8">
        <f t="shared" si="0"/>
        <v>2</v>
      </c>
      <c r="M42" s="8">
        <f t="shared" si="0"/>
        <v>0</v>
      </c>
      <c r="N42" s="8">
        <f t="shared" si="0"/>
        <v>2</v>
      </c>
    </row>
    <row r="43" spans="1:14" ht="15.75" x14ac:dyDescent="0.25">
      <c r="A43" s="14" t="s">
        <v>93</v>
      </c>
      <c r="B43" s="10" t="s">
        <v>91</v>
      </c>
      <c r="C43" s="11">
        <v>1</v>
      </c>
      <c r="D43" s="11">
        <v>12</v>
      </c>
      <c r="E43" s="11">
        <v>1</v>
      </c>
      <c r="F43" s="11">
        <v>12</v>
      </c>
      <c r="G43" s="11">
        <v>1</v>
      </c>
      <c r="H43" s="11">
        <v>10</v>
      </c>
      <c r="I43" s="11">
        <v>0</v>
      </c>
      <c r="J43" s="11">
        <v>10</v>
      </c>
      <c r="K43" s="8">
        <f t="shared" si="0"/>
        <v>0</v>
      </c>
      <c r="L43" s="8">
        <f t="shared" si="0"/>
        <v>2</v>
      </c>
      <c r="M43" s="8">
        <f t="shared" si="0"/>
        <v>1</v>
      </c>
      <c r="N43" s="8">
        <f t="shared" si="0"/>
        <v>2</v>
      </c>
    </row>
    <row r="44" spans="1:14" ht="15.75" x14ac:dyDescent="0.25">
      <c r="A44" s="14" t="s">
        <v>94</v>
      </c>
      <c r="B44" s="10" t="s">
        <v>28</v>
      </c>
      <c r="C44" s="11">
        <v>1</v>
      </c>
      <c r="D44" s="11">
        <v>7</v>
      </c>
      <c r="E44" s="11">
        <v>3</v>
      </c>
      <c r="F44" s="11">
        <v>10</v>
      </c>
      <c r="G44" s="11">
        <v>1</v>
      </c>
      <c r="H44" s="11">
        <v>7</v>
      </c>
      <c r="I44" s="11">
        <v>3</v>
      </c>
      <c r="J44" s="11">
        <v>10</v>
      </c>
      <c r="K44" s="8">
        <f t="shared" si="0"/>
        <v>0</v>
      </c>
      <c r="L44" s="8">
        <f t="shared" si="0"/>
        <v>0</v>
      </c>
      <c r="M44" s="8">
        <f t="shared" si="0"/>
        <v>0</v>
      </c>
      <c r="N44" s="8">
        <f t="shared" si="0"/>
        <v>0</v>
      </c>
    </row>
    <row r="45" spans="1:14" ht="16.5" customHeight="1" x14ac:dyDescent="0.25">
      <c r="A45" s="14" t="s">
        <v>50</v>
      </c>
      <c r="B45" s="10" t="s">
        <v>27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272</v>
      </c>
      <c r="I45" s="11">
        <v>451</v>
      </c>
      <c r="J45" s="11">
        <v>723</v>
      </c>
      <c r="K45" s="8">
        <f t="shared" si="0"/>
        <v>-1</v>
      </c>
      <c r="L45" s="8">
        <f t="shared" si="0"/>
        <v>-272</v>
      </c>
      <c r="M45" s="8">
        <f t="shared" si="0"/>
        <v>-451</v>
      </c>
      <c r="N45" s="8">
        <f t="shared" si="0"/>
        <v>-723</v>
      </c>
    </row>
    <row r="46" spans="1:14" ht="15.75" x14ac:dyDescent="0.25">
      <c r="A46" s="14" t="s">
        <v>83</v>
      </c>
      <c r="B46" s="10" t="s">
        <v>96</v>
      </c>
      <c r="C46" s="11">
        <v>1</v>
      </c>
      <c r="D46" s="11">
        <v>10</v>
      </c>
      <c r="E46" s="11">
        <v>1</v>
      </c>
      <c r="F46" s="11">
        <v>0</v>
      </c>
      <c r="G46" s="11">
        <v>1</v>
      </c>
      <c r="H46" s="11">
        <v>14</v>
      </c>
      <c r="I46" s="11">
        <v>1</v>
      </c>
      <c r="J46" s="11">
        <v>15</v>
      </c>
      <c r="K46" s="8">
        <f t="shared" si="0"/>
        <v>0</v>
      </c>
      <c r="L46" s="8">
        <f t="shared" si="0"/>
        <v>-4</v>
      </c>
      <c r="M46" s="8">
        <f t="shared" si="0"/>
        <v>0</v>
      </c>
      <c r="N46" s="8">
        <f t="shared" si="0"/>
        <v>-15</v>
      </c>
    </row>
    <row r="47" spans="1:14" x14ac:dyDescent="0.2">
      <c r="A47" s="15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2014&amp;"Arial,Standard"&amp;10
&amp;"Arial,Fett"&amp;12Sportarten, Abweichung zum Vorjahr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pane ySplit="2" topLeftCell="A3" activePane="bottomLeft" state="frozen"/>
      <selection pane="bottomLeft" activeCell="N3" sqref="N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2015</v>
      </c>
      <c r="D1" s="63"/>
      <c r="E1" s="63"/>
      <c r="F1" s="63"/>
      <c r="G1" s="63">
        <v>2014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36</v>
      </c>
      <c r="D3" s="11">
        <v>6520</v>
      </c>
      <c r="E3" s="11">
        <v>9541</v>
      </c>
      <c r="F3" s="11">
        <v>16061</v>
      </c>
      <c r="G3" s="11">
        <v>36</v>
      </c>
      <c r="H3" s="11">
        <v>6084</v>
      </c>
      <c r="I3" s="11">
        <v>9593</v>
      </c>
      <c r="J3" s="11">
        <v>15677</v>
      </c>
      <c r="K3" s="8">
        <f>C3-G3</f>
        <v>0</v>
      </c>
      <c r="L3" s="8">
        <f>D3-H3</f>
        <v>436</v>
      </c>
      <c r="M3" s="8">
        <f>E3-I3</f>
        <v>-52</v>
      </c>
      <c r="N3" s="8">
        <f>F3-J3</f>
        <v>384</v>
      </c>
    </row>
    <row r="4" spans="1:14" ht="15.75" x14ac:dyDescent="0.25">
      <c r="A4" s="14" t="s">
        <v>39</v>
      </c>
      <c r="B4" s="10" t="s">
        <v>3</v>
      </c>
      <c r="C4" s="11">
        <v>33</v>
      </c>
      <c r="D4" s="11">
        <v>8995</v>
      </c>
      <c r="E4" s="11">
        <v>1693</v>
      </c>
      <c r="F4" s="11">
        <v>10688</v>
      </c>
      <c r="G4" s="11">
        <v>33</v>
      </c>
      <c r="H4" s="11">
        <v>8500</v>
      </c>
      <c r="I4" s="11">
        <v>1543</v>
      </c>
      <c r="J4" s="11">
        <v>10043</v>
      </c>
      <c r="K4" s="8">
        <f t="shared" ref="K4:K47" si="0">C4-G4</f>
        <v>0</v>
      </c>
      <c r="L4" s="8">
        <f t="shared" ref="L4:L47" si="1">D4-H4</f>
        <v>495</v>
      </c>
      <c r="M4" s="8">
        <f t="shared" ref="M4:M47" si="2">E4-I4</f>
        <v>150</v>
      </c>
      <c r="N4" s="8">
        <f t="shared" ref="N4:N47" si="3">F4-J4</f>
        <v>645</v>
      </c>
    </row>
    <row r="5" spans="1:14" ht="15.75" x14ac:dyDescent="0.25">
      <c r="A5" s="14" t="s">
        <v>40</v>
      </c>
      <c r="B5" s="10" t="s">
        <v>5</v>
      </c>
      <c r="C5" s="11">
        <v>18</v>
      </c>
      <c r="D5" s="11">
        <v>1761</v>
      </c>
      <c r="E5" s="11">
        <v>1162</v>
      </c>
      <c r="F5" s="11">
        <v>2923</v>
      </c>
      <c r="G5" s="11">
        <v>18</v>
      </c>
      <c r="H5" s="11">
        <v>1824</v>
      </c>
      <c r="I5" s="11">
        <v>1224</v>
      </c>
      <c r="J5" s="11">
        <v>3048</v>
      </c>
      <c r="K5" s="8">
        <f t="shared" si="0"/>
        <v>0</v>
      </c>
      <c r="L5" s="8">
        <f t="shared" si="1"/>
        <v>-63</v>
      </c>
      <c r="M5" s="8">
        <f t="shared" si="2"/>
        <v>-62</v>
      </c>
      <c r="N5" s="8">
        <f t="shared" si="3"/>
        <v>-125</v>
      </c>
    </row>
    <row r="6" spans="1:14" ht="15.75" x14ac:dyDescent="0.25">
      <c r="A6" s="14" t="s">
        <v>41</v>
      </c>
      <c r="B6" s="10" t="s">
        <v>14</v>
      </c>
      <c r="C6" s="11">
        <v>5</v>
      </c>
      <c r="D6" s="11">
        <v>827</v>
      </c>
      <c r="E6" s="11">
        <v>1517</v>
      </c>
      <c r="F6" s="11">
        <v>2344</v>
      </c>
      <c r="G6" s="11">
        <v>4</v>
      </c>
      <c r="H6" s="11">
        <v>959</v>
      </c>
      <c r="I6" s="11">
        <v>1409</v>
      </c>
      <c r="J6" s="11">
        <v>2368</v>
      </c>
      <c r="K6" s="8">
        <f t="shared" si="0"/>
        <v>1</v>
      </c>
      <c r="L6" s="8">
        <f t="shared" si="1"/>
        <v>-132</v>
      </c>
      <c r="M6" s="8">
        <f t="shared" si="2"/>
        <v>108</v>
      </c>
      <c r="N6" s="8">
        <f t="shared" si="3"/>
        <v>-24</v>
      </c>
    </row>
    <row r="7" spans="1:14" ht="15.75" x14ac:dyDescent="0.25">
      <c r="A7" s="14" t="s">
        <v>42</v>
      </c>
      <c r="B7" s="10" t="s">
        <v>10</v>
      </c>
      <c r="C7" s="11">
        <v>8</v>
      </c>
      <c r="D7" s="11">
        <v>914</v>
      </c>
      <c r="E7" s="11">
        <v>545</v>
      </c>
      <c r="F7" s="11">
        <v>1459</v>
      </c>
      <c r="G7" s="11">
        <v>8</v>
      </c>
      <c r="H7" s="11">
        <v>858</v>
      </c>
      <c r="I7" s="11">
        <v>495</v>
      </c>
      <c r="J7" s="11">
        <v>1353</v>
      </c>
      <c r="K7" s="8">
        <f>C7-G7</f>
        <v>0</v>
      </c>
      <c r="L7" s="8">
        <f>D7-H7</f>
        <v>56</v>
      </c>
      <c r="M7" s="8">
        <f>E7-I7</f>
        <v>50</v>
      </c>
      <c r="N7" s="8">
        <f>F7-J7</f>
        <v>106</v>
      </c>
    </row>
    <row r="8" spans="1:14" ht="15.75" x14ac:dyDescent="0.25">
      <c r="A8" s="14" t="s">
        <v>43</v>
      </c>
      <c r="B8" s="10" t="s">
        <v>13</v>
      </c>
      <c r="C8" s="11">
        <v>14</v>
      </c>
      <c r="D8" s="11">
        <v>653</v>
      </c>
      <c r="E8" s="11">
        <v>681</v>
      </c>
      <c r="F8" s="11">
        <v>1334</v>
      </c>
      <c r="G8" s="11">
        <v>13</v>
      </c>
      <c r="H8" s="11">
        <v>683</v>
      </c>
      <c r="I8" s="11">
        <v>771</v>
      </c>
      <c r="J8" s="11">
        <v>1454</v>
      </c>
      <c r="K8" s="8">
        <f t="shared" si="0"/>
        <v>1</v>
      </c>
      <c r="L8" s="8">
        <f t="shared" si="1"/>
        <v>-30</v>
      </c>
      <c r="M8" s="8">
        <f t="shared" si="2"/>
        <v>-90</v>
      </c>
      <c r="N8" s="8">
        <f t="shared" si="3"/>
        <v>-120</v>
      </c>
    </row>
    <row r="9" spans="1:14" ht="15.75" x14ac:dyDescent="0.25">
      <c r="A9" s="14" t="s">
        <v>44</v>
      </c>
      <c r="B9" s="10" t="s">
        <v>11</v>
      </c>
      <c r="C9" s="11">
        <v>9</v>
      </c>
      <c r="D9" s="11">
        <v>665</v>
      </c>
      <c r="E9" s="11">
        <v>668</v>
      </c>
      <c r="F9" s="11">
        <v>1333</v>
      </c>
      <c r="G9" s="11">
        <v>9</v>
      </c>
      <c r="H9" s="11">
        <v>659</v>
      </c>
      <c r="I9" s="11">
        <v>702</v>
      </c>
      <c r="J9" s="11">
        <v>1361</v>
      </c>
      <c r="K9" s="8">
        <f t="shared" si="0"/>
        <v>0</v>
      </c>
      <c r="L9" s="8">
        <f t="shared" si="1"/>
        <v>6</v>
      </c>
      <c r="M9" s="8">
        <f t="shared" si="2"/>
        <v>-34</v>
      </c>
      <c r="N9" s="8">
        <f t="shared" si="3"/>
        <v>-28</v>
      </c>
    </row>
    <row r="10" spans="1:14" ht="15.75" x14ac:dyDescent="0.25">
      <c r="A10" s="14" t="s">
        <v>45</v>
      </c>
      <c r="B10" s="10" t="s">
        <v>8</v>
      </c>
      <c r="C10" s="11">
        <v>11</v>
      </c>
      <c r="D10" s="11">
        <v>599</v>
      </c>
      <c r="E10" s="11">
        <v>535</v>
      </c>
      <c r="F10" s="11">
        <v>1134</v>
      </c>
      <c r="G10" s="11">
        <v>12</v>
      </c>
      <c r="H10" s="11">
        <v>628</v>
      </c>
      <c r="I10" s="11">
        <v>585</v>
      </c>
      <c r="J10" s="11">
        <v>1213</v>
      </c>
      <c r="K10" s="8">
        <f t="shared" si="0"/>
        <v>-1</v>
      </c>
      <c r="L10" s="8">
        <f t="shared" si="1"/>
        <v>-29</v>
      </c>
      <c r="M10" s="8">
        <f t="shared" si="2"/>
        <v>-50</v>
      </c>
      <c r="N10" s="8">
        <f t="shared" si="3"/>
        <v>-79</v>
      </c>
    </row>
    <row r="11" spans="1:14" ht="15.75" x14ac:dyDescent="0.25">
      <c r="A11" s="14" t="s">
        <v>46</v>
      </c>
      <c r="B11" s="10" t="s">
        <v>6</v>
      </c>
      <c r="C11" s="11">
        <v>4</v>
      </c>
      <c r="D11" s="11">
        <v>149</v>
      </c>
      <c r="E11" s="11">
        <v>821</v>
      </c>
      <c r="F11" s="11">
        <v>970</v>
      </c>
      <c r="G11" s="11">
        <v>4</v>
      </c>
      <c r="H11" s="11">
        <v>143</v>
      </c>
      <c r="I11" s="11">
        <v>805</v>
      </c>
      <c r="J11" s="11">
        <v>948</v>
      </c>
      <c r="K11" s="8">
        <f t="shared" si="0"/>
        <v>0</v>
      </c>
      <c r="L11" s="8">
        <f t="shared" si="1"/>
        <v>6</v>
      </c>
      <c r="M11" s="8">
        <f t="shared" si="2"/>
        <v>16</v>
      </c>
      <c r="N11" s="8">
        <f t="shared" si="3"/>
        <v>22</v>
      </c>
    </row>
    <row r="12" spans="1:14" ht="15.75" x14ac:dyDescent="0.25">
      <c r="A12" s="14" t="s">
        <v>47</v>
      </c>
      <c r="B12" s="10" t="s">
        <v>12</v>
      </c>
      <c r="C12" s="11">
        <v>11</v>
      </c>
      <c r="D12" s="11">
        <v>628</v>
      </c>
      <c r="E12" s="11">
        <v>331</v>
      </c>
      <c r="F12" s="11">
        <v>959</v>
      </c>
      <c r="G12" s="11">
        <v>10</v>
      </c>
      <c r="H12" s="11">
        <v>561</v>
      </c>
      <c r="I12" s="11">
        <v>225</v>
      </c>
      <c r="J12" s="11">
        <v>786</v>
      </c>
      <c r="K12" s="8">
        <f>C12-G12</f>
        <v>1</v>
      </c>
      <c r="L12" s="8">
        <f>D12-H12</f>
        <v>67</v>
      </c>
      <c r="M12" s="8">
        <f>E12-I12</f>
        <v>106</v>
      </c>
      <c r="N12" s="8">
        <f>F12-J12</f>
        <v>173</v>
      </c>
    </row>
    <row r="13" spans="1:14" ht="15.75" x14ac:dyDescent="0.25">
      <c r="A13" s="14" t="s">
        <v>48</v>
      </c>
      <c r="B13" s="10" t="s">
        <v>20</v>
      </c>
      <c r="C13" s="11">
        <v>1</v>
      </c>
      <c r="D13" s="11">
        <v>559</v>
      </c>
      <c r="E13" s="11">
        <v>392</v>
      </c>
      <c r="F13" s="11">
        <v>951</v>
      </c>
      <c r="G13" s="11">
        <v>1</v>
      </c>
      <c r="H13" s="11">
        <v>552</v>
      </c>
      <c r="I13" s="11">
        <v>390</v>
      </c>
      <c r="J13" s="11">
        <v>942</v>
      </c>
      <c r="K13" s="8">
        <f t="shared" si="0"/>
        <v>0</v>
      </c>
      <c r="L13" s="8">
        <f t="shared" si="1"/>
        <v>7</v>
      </c>
      <c r="M13" s="8">
        <f t="shared" si="2"/>
        <v>2</v>
      </c>
      <c r="N13" s="8">
        <f t="shared" si="3"/>
        <v>9</v>
      </c>
    </row>
    <row r="14" spans="1:14" ht="15.75" x14ac:dyDescent="0.25">
      <c r="A14" s="14" t="s">
        <v>49</v>
      </c>
      <c r="B14" s="10" t="s">
        <v>9</v>
      </c>
      <c r="C14" s="11">
        <v>12</v>
      </c>
      <c r="D14" s="11">
        <v>712</v>
      </c>
      <c r="E14" s="11">
        <v>214</v>
      </c>
      <c r="F14" s="11">
        <v>926</v>
      </c>
      <c r="G14" s="11">
        <v>13</v>
      </c>
      <c r="H14" s="11">
        <v>698</v>
      </c>
      <c r="I14" s="11">
        <v>206</v>
      </c>
      <c r="J14" s="11">
        <v>904</v>
      </c>
      <c r="K14" s="8">
        <f>C14-G14</f>
        <v>-1</v>
      </c>
      <c r="L14" s="8">
        <f>D14-H14</f>
        <v>14</v>
      </c>
      <c r="M14" s="8">
        <f>E14-I14</f>
        <v>8</v>
      </c>
      <c r="N14" s="8">
        <f>F14-J14</f>
        <v>22</v>
      </c>
    </row>
    <row r="15" spans="1:14" ht="15.75" x14ac:dyDescent="0.25">
      <c r="A15" s="14" t="s">
        <v>50</v>
      </c>
      <c r="B15" s="10" t="s">
        <v>16</v>
      </c>
      <c r="C15" s="11">
        <v>2</v>
      </c>
      <c r="D15" s="11">
        <v>504</v>
      </c>
      <c r="E15" s="11">
        <v>387</v>
      </c>
      <c r="F15" s="11">
        <v>891</v>
      </c>
      <c r="G15" s="11">
        <v>2</v>
      </c>
      <c r="H15" s="11">
        <v>522</v>
      </c>
      <c r="I15" s="11">
        <v>399</v>
      </c>
      <c r="J15" s="11">
        <v>921</v>
      </c>
      <c r="K15" s="8">
        <f t="shared" si="0"/>
        <v>0</v>
      </c>
      <c r="L15" s="8">
        <f t="shared" si="1"/>
        <v>-18</v>
      </c>
      <c r="M15" s="8">
        <f t="shared" si="2"/>
        <v>-12</v>
      </c>
      <c r="N15" s="8">
        <f t="shared" si="3"/>
        <v>-30</v>
      </c>
    </row>
    <row r="16" spans="1:14" ht="15.75" x14ac:dyDescent="0.25">
      <c r="A16" s="14" t="s">
        <v>51</v>
      </c>
      <c r="B16" s="10" t="s">
        <v>7</v>
      </c>
      <c r="C16" s="11">
        <v>7</v>
      </c>
      <c r="D16" s="11">
        <v>409</v>
      </c>
      <c r="E16" s="11">
        <v>153</v>
      </c>
      <c r="F16" s="11">
        <v>562</v>
      </c>
      <c r="G16" s="11">
        <v>7</v>
      </c>
      <c r="H16" s="11">
        <v>420</v>
      </c>
      <c r="I16" s="11">
        <v>151</v>
      </c>
      <c r="J16" s="11">
        <v>571</v>
      </c>
      <c r="K16" s="8">
        <f t="shared" si="0"/>
        <v>0</v>
      </c>
      <c r="L16" s="8">
        <f t="shared" si="1"/>
        <v>-11</v>
      </c>
      <c r="M16" s="8">
        <f t="shared" si="2"/>
        <v>2</v>
      </c>
      <c r="N16" s="8">
        <f t="shared" si="3"/>
        <v>-9</v>
      </c>
    </row>
    <row r="17" spans="1:14" ht="15.75" x14ac:dyDescent="0.25">
      <c r="A17" s="14" t="s">
        <v>52</v>
      </c>
      <c r="B17" s="10" t="s">
        <v>25</v>
      </c>
      <c r="C17" s="11">
        <v>3</v>
      </c>
      <c r="D17" s="11">
        <v>293</v>
      </c>
      <c r="E17" s="11">
        <v>176</v>
      </c>
      <c r="F17" s="11">
        <v>469</v>
      </c>
      <c r="G17" s="11">
        <v>3</v>
      </c>
      <c r="H17" s="11">
        <v>313</v>
      </c>
      <c r="I17" s="11">
        <v>189</v>
      </c>
      <c r="J17" s="11">
        <v>502</v>
      </c>
      <c r="K17" s="8">
        <f t="shared" si="0"/>
        <v>0</v>
      </c>
      <c r="L17" s="8">
        <f t="shared" si="1"/>
        <v>-20</v>
      </c>
      <c r="M17" s="8">
        <f t="shared" si="2"/>
        <v>-13</v>
      </c>
      <c r="N17" s="8">
        <f t="shared" si="3"/>
        <v>-33</v>
      </c>
    </row>
    <row r="18" spans="1:14" ht="15.75" x14ac:dyDescent="0.25">
      <c r="A18" s="14" t="s">
        <v>53</v>
      </c>
      <c r="B18" s="10" t="s">
        <v>18</v>
      </c>
      <c r="C18" s="11">
        <v>9</v>
      </c>
      <c r="D18" s="11">
        <v>303</v>
      </c>
      <c r="E18" s="11">
        <v>147</v>
      </c>
      <c r="F18" s="11">
        <v>450</v>
      </c>
      <c r="G18" s="11">
        <v>9</v>
      </c>
      <c r="H18" s="11">
        <v>301</v>
      </c>
      <c r="I18" s="11">
        <v>151</v>
      </c>
      <c r="J18" s="11">
        <v>452</v>
      </c>
      <c r="K18" s="8">
        <f t="shared" si="0"/>
        <v>0</v>
      </c>
      <c r="L18" s="8">
        <f t="shared" si="1"/>
        <v>2</v>
      </c>
      <c r="M18" s="8">
        <f t="shared" si="2"/>
        <v>-4</v>
      </c>
      <c r="N18" s="8">
        <f t="shared" si="3"/>
        <v>-2</v>
      </c>
    </row>
    <row r="19" spans="1:14" ht="15.75" x14ac:dyDescent="0.25">
      <c r="A19" s="14" t="s">
        <v>54</v>
      </c>
      <c r="B19" s="10" t="s">
        <v>15</v>
      </c>
      <c r="C19" s="11">
        <v>6</v>
      </c>
      <c r="D19" s="11">
        <v>303</v>
      </c>
      <c r="E19" s="11">
        <v>84</v>
      </c>
      <c r="F19" s="11">
        <v>387</v>
      </c>
      <c r="G19" s="11">
        <v>6</v>
      </c>
      <c r="H19" s="11">
        <v>305</v>
      </c>
      <c r="I19" s="11">
        <v>89</v>
      </c>
      <c r="J19" s="11">
        <v>394</v>
      </c>
      <c r="K19" s="8">
        <f t="shared" ref="K19:N21" si="4">C19-G19</f>
        <v>0</v>
      </c>
      <c r="L19" s="8">
        <f t="shared" si="4"/>
        <v>-2</v>
      </c>
      <c r="M19" s="8">
        <f t="shared" si="4"/>
        <v>-5</v>
      </c>
      <c r="N19" s="8">
        <f t="shared" si="4"/>
        <v>-7</v>
      </c>
    </row>
    <row r="20" spans="1:14" ht="15.75" x14ac:dyDescent="0.25">
      <c r="A20" s="14" t="s">
        <v>55</v>
      </c>
      <c r="B20" s="10" t="s">
        <v>35</v>
      </c>
      <c r="C20" s="11">
        <v>2</v>
      </c>
      <c r="D20" s="11">
        <v>255</v>
      </c>
      <c r="E20" s="11">
        <v>132</v>
      </c>
      <c r="F20" s="11">
        <v>387</v>
      </c>
      <c r="G20" s="11">
        <v>2</v>
      </c>
      <c r="H20" s="11">
        <v>248</v>
      </c>
      <c r="I20" s="11">
        <v>135</v>
      </c>
      <c r="J20" s="11">
        <v>383</v>
      </c>
      <c r="K20" s="8">
        <f t="shared" si="4"/>
        <v>0</v>
      </c>
      <c r="L20" s="8">
        <f t="shared" si="4"/>
        <v>7</v>
      </c>
      <c r="M20" s="8">
        <f t="shared" si="4"/>
        <v>-3</v>
      </c>
      <c r="N20" s="8">
        <f t="shared" si="4"/>
        <v>4</v>
      </c>
    </row>
    <row r="21" spans="1:14" ht="15.75" x14ac:dyDescent="0.25">
      <c r="A21" s="14" t="s">
        <v>56</v>
      </c>
      <c r="B21" s="10" t="s">
        <v>33</v>
      </c>
      <c r="C21" s="11">
        <v>1</v>
      </c>
      <c r="D21" s="11">
        <v>286</v>
      </c>
      <c r="E21" s="11">
        <v>86</v>
      </c>
      <c r="F21" s="11">
        <v>372</v>
      </c>
      <c r="G21" s="11">
        <v>1</v>
      </c>
      <c r="H21" s="11">
        <v>275</v>
      </c>
      <c r="I21" s="11">
        <v>87</v>
      </c>
      <c r="J21" s="11">
        <v>362</v>
      </c>
      <c r="K21" s="8">
        <f t="shared" si="4"/>
        <v>0</v>
      </c>
      <c r="L21" s="8">
        <f t="shared" si="4"/>
        <v>11</v>
      </c>
      <c r="M21" s="8">
        <f t="shared" si="4"/>
        <v>-1</v>
      </c>
      <c r="N21" s="8">
        <f t="shared" si="4"/>
        <v>10</v>
      </c>
    </row>
    <row r="22" spans="1:14" ht="15.75" x14ac:dyDescent="0.25">
      <c r="A22" s="14" t="s">
        <v>57</v>
      </c>
      <c r="B22" s="10" t="s">
        <v>82</v>
      </c>
      <c r="C22" s="11">
        <v>3</v>
      </c>
      <c r="D22" s="11">
        <v>57</v>
      </c>
      <c r="E22" s="11">
        <v>314</v>
      </c>
      <c r="F22" s="11">
        <v>371</v>
      </c>
      <c r="G22" s="11">
        <v>3</v>
      </c>
      <c r="H22" s="11">
        <v>92</v>
      </c>
      <c r="I22" s="11">
        <v>325</v>
      </c>
      <c r="J22" s="11">
        <v>417</v>
      </c>
      <c r="K22" s="8">
        <f t="shared" si="0"/>
        <v>0</v>
      </c>
      <c r="L22" s="8">
        <f t="shared" si="1"/>
        <v>-35</v>
      </c>
      <c r="M22" s="8">
        <f t="shared" si="2"/>
        <v>-11</v>
      </c>
      <c r="N22" s="8">
        <f t="shared" si="3"/>
        <v>-46</v>
      </c>
    </row>
    <row r="23" spans="1:14" ht="15.75" x14ac:dyDescent="0.25">
      <c r="A23" s="14" t="s">
        <v>58</v>
      </c>
      <c r="B23" s="10" t="s">
        <v>17</v>
      </c>
      <c r="C23" s="11">
        <v>3</v>
      </c>
      <c r="D23" s="11">
        <v>111</v>
      </c>
      <c r="E23" s="11">
        <v>198</v>
      </c>
      <c r="F23" s="11">
        <v>309</v>
      </c>
      <c r="G23" s="11">
        <v>3</v>
      </c>
      <c r="H23" s="11">
        <v>118</v>
      </c>
      <c r="I23" s="11">
        <v>192</v>
      </c>
      <c r="J23" s="11">
        <v>310</v>
      </c>
      <c r="K23" s="8">
        <f t="shared" si="0"/>
        <v>0</v>
      </c>
      <c r="L23" s="8">
        <f t="shared" si="1"/>
        <v>-7</v>
      </c>
      <c r="M23" s="8">
        <f t="shared" si="2"/>
        <v>6</v>
      </c>
      <c r="N23" s="8">
        <f t="shared" si="3"/>
        <v>-1</v>
      </c>
    </row>
    <row r="24" spans="1:14" ht="15.75" x14ac:dyDescent="0.25">
      <c r="A24" s="14" t="s">
        <v>59</v>
      </c>
      <c r="B24" s="10" t="s">
        <v>21</v>
      </c>
      <c r="C24" s="11">
        <v>5</v>
      </c>
      <c r="D24" s="11">
        <v>161</v>
      </c>
      <c r="E24" s="11">
        <v>65</v>
      </c>
      <c r="F24" s="11">
        <v>226</v>
      </c>
      <c r="G24" s="11">
        <v>5</v>
      </c>
      <c r="H24" s="11">
        <v>196</v>
      </c>
      <c r="I24" s="11">
        <v>67</v>
      </c>
      <c r="J24" s="11">
        <v>263</v>
      </c>
      <c r="K24" s="8">
        <f t="shared" si="0"/>
        <v>0</v>
      </c>
      <c r="L24" s="8">
        <f t="shared" si="1"/>
        <v>-35</v>
      </c>
      <c r="M24" s="8">
        <f t="shared" si="2"/>
        <v>-2</v>
      </c>
      <c r="N24" s="8">
        <f t="shared" si="3"/>
        <v>-37</v>
      </c>
    </row>
    <row r="25" spans="1:14" ht="15.75" x14ac:dyDescent="0.25">
      <c r="A25" s="14" t="s">
        <v>60</v>
      </c>
      <c r="B25" s="10" t="s">
        <v>22</v>
      </c>
      <c r="C25" s="11">
        <v>4</v>
      </c>
      <c r="D25" s="11">
        <v>182</v>
      </c>
      <c r="E25" s="11">
        <v>7</v>
      </c>
      <c r="F25" s="11">
        <v>189</v>
      </c>
      <c r="G25" s="11">
        <v>4</v>
      </c>
      <c r="H25" s="11">
        <v>167</v>
      </c>
      <c r="I25" s="11">
        <v>6</v>
      </c>
      <c r="J25" s="11">
        <v>173</v>
      </c>
      <c r="K25" s="8">
        <f t="shared" si="0"/>
        <v>0</v>
      </c>
      <c r="L25" s="8">
        <f t="shared" si="1"/>
        <v>15</v>
      </c>
      <c r="M25" s="8">
        <f t="shared" si="2"/>
        <v>1</v>
      </c>
      <c r="N25" s="8">
        <f t="shared" si="3"/>
        <v>16</v>
      </c>
    </row>
    <row r="26" spans="1:14" ht="15.75" x14ac:dyDescent="0.25">
      <c r="A26" s="14" t="s">
        <v>61</v>
      </c>
      <c r="B26" s="10" t="s">
        <v>89</v>
      </c>
      <c r="C26" s="11">
        <v>1</v>
      </c>
      <c r="D26" s="11">
        <v>146</v>
      </c>
      <c r="E26" s="11">
        <v>25</v>
      </c>
      <c r="F26" s="11">
        <v>171</v>
      </c>
      <c r="G26" s="11">
        <v>1</v>
      </c>
      <c r="H26" s="11">
        <v>145</v>
      </c>
      <c r="I26" s="11">
        <v>27</v>
      </c>
      <c r="J26" s="11">
        <v>172</v>
      </c>
      <c r="K26" s="8">
        <f t="shared" si="0"/>
        <v>0</v>
      </c>
      <c r="L26" s="8">
        <f t="shared" si="1"/>
        <v>1</v>
      </c>
      <c r="M26" s="8">
        <f t="shared" si="2"/>
        <v>-2</v>
      </c>
      <c r="N26" s="8">
        <f t="shared" si="3"/>
        <v>-1</v>
      </c>
    </row>
    <row r="27" spans="1:14" ht="15.75" x14ac:dyDescent="0.25">
      <c r="A27" s="14" t="s">
        <v>62</v>
      </c>
      <c r="B27" s="10" t="s">
        <v>34</v>
      </c>
      <c r="C27" s="11">
        <v>1</v>
      </c>
      <c r="D27" s="11">
        <v>130</v>
      </c>
      <c r="E27" s="11">
        <v>31</v>
      </c>
      <c r="F27" s="11">
        <v>161</v>
      </c>
      <c r="G27" s="11">
        <v>1</v>
      </c>
      <c r="H27" s="11">
        <v>126</v>
      </c>
      <c r="I27" s="11">
        <v>31</v>
      </c>
      <c r="J27" s="11">
        <v>157</v>
      </c>
      <c r="K27" s="8">
        <f t="shared" ref="K27:N28" si="5">C27-G27</f>
        <v>0</v>
      </c>
      <c r="L27" s="8">
        <f t="shared" si="5"/>
        <v>4</v>
      </c>
      <c r="M27" s="8">
        <f t="shared" si="5"/>
        <v>0</v>
      </c>
      <c r="N27" s="8">
        <f t="shared" si="5"/>
        <v>4</v>
      </c>
    </row>
    <row r="28" spans="1:14" ht="15.75" x14ac:dyDescent="0.25">
      <c r="A28" s="14" t="s">
        <v>63</v>
      </c>
      <c r="B28" s="10" t="s">
        <v>24</v>
      </c>
      <c r="C28" s="11">
        <v>1</v>
      </c>
      <c r="D28" s="11">
        <v>133</v>
      </c>
      <c r="E28" s="11">
        <v>18</v>
      </c>
      <c r="F28" s="11">
        <v>151</v>
      </c>
      <c r="G28" s="11">
        <v>1</v>
      </c>
      <c r="H28" s="11">
        <v>132</v>
      </c>
      <c r="I28" s="11">
        <v>16</v>
      </c>
      <c r="J28" s="11">
        <v>148</v>
      </c>
      <c r="K28" s="8">
        <f t="shared" si="5"/>
        <v>0</v>
      </c>
      <c r="L28" s="8">
        <f t="shared" si="5"/>
        <v>1</v>
      </c>
      <c r="M28" s="8">
        <f t="shared" si="5"/>
        <v>2</v>
      </c>
      <c r="N28" s="8">
        <f t="shared" si="5"/>
        <v>3</v>
      </c>
    </row>
    <row r="29" spans="1:14" ht="15.75" x14ac:dyDescent="0.25">
      <c r="A29" s="14" t="s">
        <v>64</v>
      </c>
      <c r="B29" s="10" t="s">
        <v>32</v>
      </c>
      <c r="C29" s="11">
        <v>2</v>
      </c>
      <c r="D29" s="11">
        <v>94</v>
      </c>
      <c r="E29" s="11">
        <v>36</v>
      </c>
      <c r="F29" s="11">
        <v>130</v>
      </c>
      <c r="G29" s="11">
        <v>2</v>
      </c>
      <c r="H29" s="11">
        <v>112</v>
      </c>
      <c r="I29" s="11">
        <v>50</v>
      </c>
      <c r="J29" s="11">
        <v>162</v>
      </c>
      <c r="K29" s="8">
        <f t="shared" si="0"/>
        <v>0</v>
      </c>
      <c r="L29" s="8">
        <f t="shared" si="1"/>
        <v>-18</v>
      </c>
      <c r="M29" s="8">
        <f t="shared" si="2"/>
        <v>-14</v>
      </c>
      <c r="N29" s="8">
        <f t="shared" si="3"/>
        <v>-32</v>
      </c>
    </row>
    <row r="30" spans="1:14" ht="15.75" x14ac:dyDescent="0.25">
      <c r="A30" s="14" t="s">
        <v>65</v>
      </c>
      <c r="B30" s="10" t="s">
        <v>23</v>
      </c>
      <c r="C30" s="11">
        <v>3</v>
      </c>
      <c r="D30" s="11">
        <v>116</v>
      </c>
      <c r="E30" s="11">
        <v>13</v>
      </c>
      <c r="F30" s="11">
        <v>129</v>
      </c>
      <c r="G30" s="11">
        <v>3</v>
      </c>
      <c r="H30" s="11">
        <v>121</v>
      </c>
      <c r="I30" s="11">
        <v>14</v>
      </c>
      <c r="J30" s="11">
        <v>135</v>
      </c>
      <c r="K30" s="8">
        <f t="shared" si="0"/>
        <v>0</v>
      </c>
      <c r="L30" s="8">
        <f t="shared" si="1"/>
        <v>-5</v>
      </c>
      <c r="M30" s="8">
        <f t="shared" si="2"/>
        <v>-1</v>
      </c>
      <c r="N30" s="8">
        <f t="shared" si="3"/>
        <v>-6</v>
      </c>
    </row>
    <row r="31" spans="1:14" ht="15.75" x14ac:dyDescent="0.25">
      <c r="A31" s="14" t="s">
        <v>66</v>
      </c>
      <c r="B31" s="10" t="s">
        <v>29</v>
      </c>
      <c r="C31" s="11">
        <v>2</v>
      </c>
      <c r="D31" s="11">
        <v>89</v>
      </c>
      <c r="E31" s="11">
        <v>37</v>
      </c>
      <c r="F31" s="11">
        <v>126</v>
      </c>
      <c r="G31" s="11">
        <v>1</v>
      </c>
      <c r="H31" s="11">
        <v>44</v>
      </c>
      <c r="I31" s="11">
        <v>20</v>
      </c>
      <c r="J31" s="11">
        <v>64</v>
      </c>
      <c r="K31" s="8">
        <f>C31-G31</f>
        <v>1</v>
      </c>
      <c r="L31" s="8">
        <f>D31-H31</f>
        <v>45</v>
      </c>
      <c r="M31" s="8">
        <f>E31-I31</f>
        <v>17</v>
      </c>
      <c r="N31" s="8">
        <f>F31-J31</f>
        <v>62</v>
      </c>
    </row>
    <row r="32" spans="1:14" ht="15.75" x14ac:dyDescent="0.25">
      <c r="A32" s="14" t="s">
        <v>67</v>
      </c>
      <c r="B32" s="10" t="s">
        <v>31</v>
      </c>
      <c r="C32" s="11">
        <v>2</v>
      </c>
      <c r="D32" s="11">
        <v>65</v>
      </c>
      <c r="E32" s="11">
        <v>48</v>
      </c>
      <c r="F32" s="11">
        <v>113</v>
      </c>
      <c r="G32" s="11">
        <v>2</v>
      </c>
      <c r="H32" s="11">
        <v>78</v>
      </c>
      <c r="I32" s="11">
        <v>57</v>
      </c>
      <c r="J32" s="11">
        <v>135</v>
      </c>
      <c r="K32" s="8">
        <f t="shared" si="0"/>
        <v>0</v>
      </c>
      <c r="L32" s="8">
        <f t="shared" si="1"/>
        <v>-13</v>
      </c>
      <c r="M32" s="8">
        <f t="shared" si="2"/>
        <v>-9</v>
      </c>
      <c r="N32" s="8">
        <f t="shared" si="3"/>
        <v>-22</v>
      </c>
    </row>
    <row r="33" spans="1:14" ht="15.75" x14ac:dyDescent="0.25">
      <c r="A33" s="14" t="s">
        <v>68</v>
      </c>
      <c r="B33" s="10" t="s">
        <v>87</v>
      </c>
      <c r="C33" s="11">
        <v>1</v>
      </c>
      <c r="D33" s="11">
        <v>69</v>
      </c>
      <c r="E33" s="11">
        <v>29</v>
      </c>
      <c r="F33" s="11">
        <v>98</v>
      </c>
      <c r="G33" s="11">
        <v>1</v>
      </c>
      <c r="H33" s="11">
        <v>66</v>
      </c>
      <c r="I33" s="11">
        <v>24</v>
      </c>
      <c r="J33" s="11">
        <v>90</v>
      </c>
      <c r="K33" s="8">
        <f>C33-G33</f>
        <v>0</v>
      </c>
      <c r="L33" s="8">
        <f>D33-H33</f>
        <v>3</v>
      </c>
      <c r="M33" s="8">
        <f>E33-I33</f>
        <v>5</v>
      </c>
      <c r="N33" s="8">
        <f>F33-J33</f>
        <v>8</v>
      </c>
    </row>
    <row r="34" spans="1:14" ht="15.75" x14ac:dyDescent="0.25">
      <c r="A34" s="14" t="s">
        <v>69</v>
      </c>
      <c r="B34" s="10" t="s">
        <v>90</v>
      </c>
      <c r="C34" s="11">
        <v>2</v>
      </c>
      <c r="D34" s="11">
        <v>55</v>
      </c>
      <c r="E34" s="11">
        <v>37</v>
      </c>
      <c r="F34" s="11">
        <v>92</v>
      </c>
      <c r="G34" s="11">
        <v>2</v>
      </c>
      <c r="H34" s="11">
        <v>60</v>
      </c>
      <c r="I34" s="11">
        <v>40</v>
      </c>
      <c r="J34" s="11">
        <v>100</v>
      </c>
      <c r="K34" s="8">
        <f t="shared" si="0"/>
        <v>0</v>
      </c>
      <c r="L34" s="8">
        <f t="shared" si="1"/>
        <v>-5</v>
      </c>
      <c r="M34" s="8">
        <f t="shared" si="2"/>
        <v>-3</v>
      </c>
      <c r="N34" s="8">
        <f t="shared" si="3"/>
        <v>-8</v>
      </c>
    </row>
    <row r="35" spans="1:14" ht="15.75" x14ac:dyDescent="0.25">
      <c r="A35" s="14" t="s">
        <v>70</v>
      </c>
      <c r="B35" s="10" t="s">
        <v>88</v>
      </c>
      <c r="C35" s="11">
        <v>1</v>
      </c>
      <c r="D35" s="11">
        <v>65</v>
      </c>
      <c r="E35" s="11">
        <v>16</v>
      </c>
      <c r="F35" s="11">
        <v>81</v>
      </c>
      <c r="G35" s="11">
        <v>1</v>
      </c>
      <c r="H35" s="11">
        <v>69</v>
      </c>
      <c r="I35" s="11">
        <v>16</v>
      </c>
      <c r="J35" s="11">
        <v>85</v>
      </c>
      <c r="K35" s="8">
        <f t="shared" si="0"/>
        <v>0</v>
      </c>
      <c r="L35" s="8">
        <f t="shared" si="1"/>
        <v>-4</v>
      </c>
      <c r="M35" s="8">
        <f t="shared" si="2"/>
        <v>0</v>
      </c>
      <c r="N35" s="8">
        <f t="shared" si="3"/>
        <v>-4</v>
      </c>
    </row>
    <row r="36" spans="1:14" ht="15.75" x14ac:dyDescent="0.25">
      <c r="A36" s="14" t="s">
        <v>71</v>
      </c>
      <c r="B36" s="10" t="s">
        <v>37</v>
      </c>
      <c r="C36" s="11">
        <v>1</v>
      </c>
      <c r="D36" s="11">
        <v>53</v>
      </c>
      <c r="E36" s="11">
        <v>21</v>
      </c>
      <c r="F36" s="11">
        <v>74</v>
      </c>
      <c r="G36" s="11">
        <v>1</v>
      </c>
      <c r="H36" s="11">
        <v>51</v>
      </c>
      <c r="I36" s="11">
        <v>22</v>
      </c>
      <c r="J36" s="11">
        <v>73</v>
      </c>
      <c r="K36" s="8">
        <f t="shared" ref="K36:N41" si="6">C36-G36</f>
        <v>0</v>
      </c>
      <c r="L36" s="8">
        <f t="shared" si="6"/>
        <v>2</v>
      </c>
      <c r="M36" s="8">
        <f t="shared" si="6"/>
        <v>-1</v>
      </c>
      <c r="N36" s="8">
        <f t="shared" si="6"/>
        <v>1</v>
      </c>
    </row>
    <row r="37" spans="1:14" ht="15.75" x14ac:dyDescent="0.25">
      <c r="A37" s="14" t="s">
        <v>72</v>
      </c>
      <c r="B37" s="10" t="s">
        <v>30</v>
      </c>
      <c r="C37" s="11">
        <v>3</v>
      </c>
      <c r="D37" s="11">
        <v>49</v>
      </c>
      <c r="E37" s="11">
        <v>25</v>
      </c>
      <c r="F37" s="11">
        <v>74</v>
      </c>
      <c r="G37" s="11">
        <v>3</v>
      </c>
      <c r="H37" s="11">
        <v>39</v>
      </c>
      <c r="I37" s="11">
        <v>20</v>
      </c>
      <c r="J37" s="11">
        <v>59</v>
      </c>
      <c r="K37" s="8">
        <f t="shared" si="6"/>
        <v>0</v>
      </c>
      <c r="L37" s="8">
        <f t="shared" si="6"/>
        <v>10</v>
      </c>
      <c r="M37" s="8">
        <f t="shared" si="6"/>
        <v>5</v>
      </c>
      <c r="N37" s="8">
        <f t="shared" si="6"/>
        <v>15</v>
      </c>
    </row>
    <row r="38" spans="1:14" ht="15.75" x14ac:dyDescent="0.25">
      <c r="A38" s="14" t="s">
        <v>73</v>
      </c>
      <c r="B38" s="10" t="s">
        <v>101</v>
      </c>
      <c r="C38" s="11">
        <v>2</v>
      </c>
      <c r="D38" s="11">
        <v>62</v>
      </c>
      <c r="E38" s="11">
        <v>2</v>
      </c>
      <c r="F38" s="11">
        <v>64</v>
      </c>
      <c r="G38" s="11">
        <v>0</v>
      </c>
      <c r="H38" s="11">
        <v>0</v>
      </c>
      <c r="I38" s="11">
        <v>0</v>
      </c>
      <c r="J38" s="11">
        <v>0</v>
      </c>
      <c r="K38" s="8">
        <f t="shared" si="6"/>
        <v>2</v>
      </c>
      <c r="L38" s="8">
        <f t="shared" si="6"/>
        <v>62</v>
      </c>
      <c r="M38" s="8">
        <f t="shared" si="6"/>
        <v>2</v>
      </c>
      <c r="N38" s="8">
        <f t="shared" si="6"/>
        <v>64</v>
      </c>
    </row>
    <row r="39" spans="1:14" ht="15.75" x14ac:dyDescent="0.25">
      <c r="A39" s="14" t="s">
        <v>74</v>
      </c>
      <c r="B39" s="10" t="s">
        <v>36</v>
      </c>
      <c r="C39" s="11">
        <v>1</v>
      </c>
      <c r="D39" s="11">
        <v>47</v>
      </c>
      <c r="E39" s="11">
        <v>0</v>
      </c>
      <c r="F39" s="11">
        <v>47</v>
      </c>
      <c r="G39" s="11">
        <v>1</v>
      </c>
      <c r="H39" s="11">
        <v>43</v>
      </c>
      <c r="I39" s="11">
        <v>0</v>
      </c>
      <c r="J39" s="11">
        <v>43</v>
      </c>
      <c r="K39" s="8">
        <f t="shared" si="6"/>
        <v>0</v>
      </c>
      <c r="L39" s="8">
        <f t="shared" si="6"/>
        <v>4</v>
      </c>
      <c r="M39" s="8">
        <f t="shared" si="6"/>
        <v>0</v>
      </c>
      <c r="N39" s="8">
        <f t="shared" si="6"/>
        <v>4</v>
      </c>
    </row>
    <row r="40" spans="1:14" ht="15.75" x14ac:dyDescent="0.25">
      <c r="A40" s="14" t="s">
        <v>75</v>
      </c>
      <c r="B40" s="10" t="s">
        <v>26</v>
      </c>
      <c r="C40" s="11">
        <v>2</v>
      </c>
      <c r="D40" s="11">
        <v>39</v>
      </c>
      <c r="E40" s="11">
        <v>6</v>
      </c>
      <c r="F40" s="11">
        <v>45</v>
      </c>
      <c r="G40" s="11">
        <v>2</v>
      </c>
      <c r="H40" s="11">
        <v>29</v>
      </c>
      <c r="I40" s="11">
        <v>5</v>
      </c>
      <c r="J40" s="11">
        <v>34</v>
      </c>
      <c r="K40" s="8">
        <f t="shared" si="6"/>
        <v>0</v>
      </c>
      <c r="L40" s="8">
        <f t="shared" si="6"/>
        <v>10</v>
      </c>
      <c r="M40" s="8">
        <f t="shared" si="6"/>
        <v>1</v>
      </c>
      <c r="N40" s="8">
        <f t="shared" si="6"/>
        <v>11</v>
      </c>
    </row>
    <row r="41" spans="1:14" ht="15.75" x14ac:dyDescent="0.25">
      <c r="A41" s="14" t="s">
        <v>76</v>
      </c>
      <c r="B41" s="10" t="s">
        <v>91</v>
      </c>
      <c r="C41" s="11">
        <v>2</v>
      </c>
      <c r="D41" s="11">
        <v>36</v>
      </c>
      <c r="E41" s="11">
        <v>5</v>
      </c>
      <c r="F41" s="11">
        <v>41</v>
      </c>
      <c r="G41" s="11">
        <v>1</v>
      </c>
      <c r="H41" s="11">
        <v>12</v>
      </c>
      <c r="I41" s="11">
        <v>1</v>
      </c>
      <c r="J41" s="11">
        <v>12</v>
      </c>
      <c r="K41" s="8">
        <f t="shared" si="6"/>
        <v>1</v>
      </c>
      <c r="L41" s="8">
        <f t="shared" si="6"/>
        <v>24</v>
      </c>
      <c r="M41" s="8">
        <f t="shared" si="6"/>
        <v>4</v>
      </c>
      <c r="N41" s="8">
        <f t="shared" si="6"/>
        <v>29</v>
      </c>
    </row>
    <row r="42" spans="1:14" ht="15.75" x14ac:dyDescent="0.25">
      <c r="A42" s="14" t="s">
        <v>77</v>
      </c>
      <c r="B42" s="10" t="s">
        <v>19</v>
      </c>
      <c r="C42" s="11">
        <v>1</v>
      </c>
      <c r="D42" s="11">
        <v>22</v>
      </c>
      <c r="E42" s="11">
        <v>19</v>
      </c>
      <c r="F42" s="11">
        <v>41</v>
      </c>
      <c r="G42" s="11">
        <v>2</v>
      </c>
      <c r="H42" s="11">
        <v>45</v>
      </c>
      <c r="I42" s="11">
        <v>29</v>
      </c>
      <c r="J42" s="11">
        <v>74</v>
      </c>
      <c r="K42" s="8">
        <f t="shared" si="0"/>
        <v>-1</v>
      </c>
      <c r="L42" s="8">
        <f t="shared" si="1"/>
        <v>-23</v>
      </c>
      <c r="M42" s="8">
        <f t="shared" si="2"/>
        <v>-10</v>
      </c>
      <c r="N42" s="8">
        <f t="shared" si="3"/>
        <v>-33</v>
      </c>
    </row>
    <row r="43" spans="1:14" ht="15.75" x14ac:dyDescent="0.25">
      <c r="A43" s="14" t="s">
        <v>83</v>
      </c>
      <c r="B43" s="57" t="s">
        <v>100</v>
      </c>
      <c r="C43" s="11">
        <v>1</v>
      </c>
      <c r="D43" s="11">
        <v>16</v>
      </c>
      <c r="E43" s="11">
        <v>3</v>
      </c>
      <c r="F43" s="11">
        <v>19</v>
      </c>
      <c r="G43" s="11">
        <v>1</v>
      </c>
      <c r="H43" s="11">
        <v>12</v>
      </c>
      <c r="I43" s="11">
        <v>1</v>
      </c>
      <c r="J43" s="11">
        <v>13</v>
      </c>
      <c r="K43" s="8">
        <f>C43-G43</f>
        <v>0</v>
      </c>
      <c r="L43" s="8">
        <f>D43-H43</f>
        <v>4</v>
      </c>
      <c r="M43" s="8">
        <f>E43-I43</f>
        <v>2</v>
      </c>
      <c r="N43" s="8">
        <f>F43-J43</f>
        <v>6</v>
      </c>
    </row>
    <row r="44" spans="1:14" ht="15.75" x14ac:dyDescent="0.25">
      <c r="A44" s="14" t="s">
        <v>84</v>
      </c>
      <c r="B44" s="10" t="s">
        <v>86</v>
      </c>
      <c r="C44" s="11">
        <v>1</v>
      </c>
      <c r="D44" s="11">
        <v>16</v>
      </c>
      <c r="E44" s="11">
        <v>0</v>
      </c>
      <c r="F44" s="11">
        <v>16</v>
      </c>
      <c r="G44" s="11">
        <v>1</v>
      </c>
      <c r="H44" s="11">
        <v>16</v>
      </c>
      <c r="I44" s="11">
        <v>0</v>
      </c>
      <c r="J44" s="11">
        <v>16</v>
      </c>
      <c r="K44" s="8">
        <f t="shared" si="0"/>
        <v>0</v>
      </c>
      <c r="L44" s="8">
        <f t="shared" si="1"/>
        <v>0</v>
      </c>
      <c r="M44" s="8">
        <f t="shared" si="2"/>
        <v>0</v>
      </c>
      <c r="N44" s="8">
        <f t="shared" si="3"/>
        <v>0</v>
      </c>
    </row>
    <row r="45" spans="1:14" ht="15.75" x14ac:dyDescent="0.25">
      <c r="A45" s="14" t="s">
        <v>93</v>
      </c>
      <c r="B45" s="10" t="s">
        <v>102</v>
      </c>
      <c r="C45" s="11">
        <v>1</v>
      </c>
      <c r="D45" s="11">
        <v>6</v>
      </c>
      <c r="E45" s="11">
        <v>9</v>
      </c>
      <c r="F45" s="11">
        <v>15</v>
      </c>
      <c r="G45" s="11">
        <v>0</v>
      </c>
      <c r="H45" s="11">
        <v>0</v>
      </c>
      <c r="I45" s="11">
        <v>0</v>
      </c>
      <c r="J45" s="11">
        <v>0</v>
      </c>
      <c r="K45" s="8">
        <f t="shared" si="0"/>
        <v>1</v>
      </c>
      <c r="L45" s="8">
        <f t="shared" si="1"/>
        <v>6</v>
      </c>
      <c r="M45" s="8">
        <f t="shared" si="2"/>
        <v>9</v>
      </c>
      <c r="N45" s="8">
        <f t="shared" si="3"/>
        <v>15</v>
      </c>
    </row>
    <row r="46" spans="1:14" ht="15.75" x14ac:dyDescent="0.25">
      <c r="A46" s="14" t="s">
        <v>94</v>
      </c>
      <c r="B46" s="10" t="s">
        <v>96</v>
      </c>
      <c r="C46" s="11">
        <v>1</v>
      </c>
      <c r="D46" s="11">
        <v>13</v>
      </c>
      <c r="E46" s="11">
        <v>1</v>
      </c>
      <c r="F46" s="11">
        <v>14</v>
      </c>
      <c r="G46" s="11">
        <v>1</v>
      </c>
      <c r="H46" s="11">
        <v>10</v>
      </c>
      <c r="I46" s="11">
        <v>1</v>
      </c>
      <c r="J46" s="11">
        <v>11</v>
      </c>
      <c r="K46" s="8">
        <f>C46-G46</f>
        <v>0</v>
      </c>
      <c r="L46" s="8">
        <f>D46-H46</f>
        <v>3</v>
      </c>
      <c r="M46" s="8">
        <f>E46-I46</f>
        <v>0</v>
      </c>
      <c r="N46" s="8">
        <f>F46-J46</f>
        <v>3</v>
      </c>
    </row>
    <row r="47" spans="1:14" ht="15.75" x14ac:dyDescent="0.25">
      <c r="A47" s="14" t="s">
        <v>95</v>
      </c>
      <c r="B47" s="10" t="s">
        <v>28</v>
      </c>
      <c r="C47" s="11">
        <v>1</v>
      </c>
      <c r="D47" s="11">
        <v>7</v>
      </c>
      <c r="E47" s="11">
        <v>3</v>
      </c>
      <c r="F47" s="11">
        <v>10</v>
      </c>
      <c r="G47" s="11">
        <v>1</v>
      </c>
      <c r="H47" s="11">
        <v>7</v>
      </c>
      <c r="I47" s="11">
        <v>3</v>
      </c>
      <c r="J47" s="11">
        <v>10</v>
      </c>
      <c r="K47" s="8">
        <f t="shared" si="0"/>
        <v>0</v>
      </c>
      <c r="L47" s="8">
        <f t="shared" si="1"/>
        <v>0</v>
      </c>
      <c r="M47" s="8">
        <f t="shared" si="2"/>
        <v>0</v>
      </c>
      <c r="N47" s="8">
        <f t="shared" si="3"/>
        <v>0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2015&amp;"Arial,Standard"&amp;10
&amp;"Arial,Fett"&amp;12Sportarten, Abweichung zum Vorjahr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pane ySplit="2" topLeftCell="A3" activePane="bottomLeft" state="frozen"/>
      <selection pane="bottomLeft" activeCell="A50" sqref="A50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2016</v>
      </c>
      <c r="D1" s="63"/>
      <c r="E1" s="63"/>
      <c r="F1" s="63"/>
      <c r="G1" s="63">
        <v>2015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35</v>
      </c>
      <c r="D3" s="11">
        <v>6196</v>
      </c>
      <c r="E3" s="11">
        <v>9551</v>
      </c>
      <c r="F3" s="11">
        <v>15747</v>
      </c>
      <c r="G3" s="11">
        <v>36</v>
      </c>
      <c r="H3" s="11">
        <v>6520</v>
      </c>
      <c r="I3" s="11">
        <v>9541</v>
      </c>
      <c r="J3" s="11">
        <v>16061</v>
      </c>
      <c r="K3" s="8">
        <f t="shared" ref="K3:K49" si="0">C3-G3</f>
        <v>-1</v>
      </c>
      <c r="L3" s="8">
        <f t="shared" ref="L3:L49" si="1">D3-H3</f>
        <v>-324</v>
      </c>
      <c r="M3" s="8">
        <f t="shared" ref="M3:M49" si="2">E3-I3</f>
        <v>10</v>
      </c>
      <c r="N3" s="8">
        <f t="shared" ref="N3:N49" si="3">F3-J3</f>
        <v>-314</v>
      </c>
    </row>
    <row r="4" spans="1:14" ht="15.75" x14ac:dyDescent="0.25">
      <c r="A4" s="14" t="s">
        <v>39</v>
      </c>
      <c r="B4" s="10" t="s">
        <v>3</v>
      </c>
      <c r="C4" s="11">
        <v>33</v>
      </c>
      <c r="D4" s="11">
        <v>9036</v>
      </c>
      <c r="E4" s="11">
        <v>1565</v>
      </c>
      <c r="F4" s="11">
        <v>10601</v>
      </c>
      <c r="G4" s="11">
        <v>33</v>
      </c>
      <c r="H4" s="11">
        <v>8995</v>
      </c>
      <c r="I4" s="11">
        <v>1693</v>
      </c>
      <c r="J4" s="11">
        <v>10688</v>
      </c>
      <c r="K4" s="8">
        <f t="shared" si="0"/>
        <v>0</v>
      </c>
      <c r="L4" s="8">
        <f t="shared" si="1"/>
        <v>41</v>
      </c>
      <c r="M4" s="8">
        <f t="shared" si="2"/>
        <v>-128</v>
      </c>
      <c r="N4" s="8">
        <f t="shared" si="3"/>
        <v>-87</v>
      </c>
    </row>
    <row r="5" spans="1:14" ht="15.75" x14ac:dyDescent="0.25">
      <c r="A5" s="14" t="s">
        <v>40</v>
      </c>
      <c r="B5" s="10" t="s">
        <v>5</v>
      </c>
      <c r="C5" s="11">
        <v>17</v>
      </c>
      <c r="D5" s="11">
        <v>1772</v>
      </c>
      <c r="E5" s="11">
        <v>1210</v>
      </c>
      <c r="F5" s="11">
        <v>2982</v>
      </c>
      <c r="G5" s="11">
        <v>18</v>
      </c>
      <c r="H5" s="11">
        <v>1761</v>
      </c>
      <c r="I5" s="11">
        <v>1162</v>
      </c>
      <c r="J5" s="11">
        <v>2923</v>
      </c>
      <c r="K5" s="8">
        <f t="shared" si="0"/>
        <v>-1</v>
      </c>
      <c r="L5" s="8">
        <f t="shared" si="1"/>
        <v>11</v>
      </c>
      <c r="M5" s="8">
        <f t="shared" si="2"/>
        <v>48</v>
      </c>
      <c r="N5" s="8">
        <f t="shared" si="3"/>
        <v>59</v>
      </c>
    </row>
    <row r="6" spans="1:14" ht="15.75" x14ac:dyDescent="0.25">
      <c r="A6" s="14" t="s">
        <v>41</v>
      </c>
      <c r="B6" s="10" t="s">
        <v>14</v>
      </c>
      <c r="C6" s="11">
        <v>5</v>
      </c>
      <c r="D6" s="11">
        <v>914</v>
      </c>
      <c r="E6" s="11">
        <v>1329</v>
      </c>
      <c r="F6" s="11">
        <v>2243</v>
      </c>
      <c r="G6" s="11">
        <v>5</v>
      </c>
      <c r="H6" s="11">
        <v>827</v>
      </c>
      <c r="I6" s="11">
        <v>1517</v>
      </c>
      <c r="J6" s="11">
        <v>2344</v>
      </c>
      <c r="K6" s="8">
        <f t="shared" si="0"/>
        <v>0</v>
      </c>
      <c r="L6" s="8">
        <f t="shared" si="1"/>
        <v>87</v>
      </c>
      <c r="M6" s="8">
        <f t="shared" si="2"/>
        <v>-188</v>
      </c>
      <c r="N6" s="8">
        <f t="shared" si="3"/>
        <v>-101</v>
      </c>
    </row>
    <row r="7" spans="1:14" ht="15.75" x14ac:dyDescent="0.25">
      <c r="A7" s="14" t="s">
        <v>42</v>
      </c>
      <c r="B7" s="10" t="s">
        <v>13</v>
      </c>
      <c r="C7" s="11">
        <v>14</v>
      </c>
      <c r="D7" s="11">
        <v>715</v>
      </c>
      <c r="E7" s="11">
        <v>754</v>
      </c>
      <c r="F7" s="11">
        <v>1469</v>
      </c>
      <c r="G7" s="11">
        <v>14</v>
      </c>
      <c r="H7" s="11">
        <v>653</v>
      </c>
      <c r="I7" s="11">
        <v>681</v>
      </c>
      <c r="J7" s="11">
        <v>1334</v>
      </c>
      <c r="K7" s="8">
        <f t="shared" si="0"/>
        <v>0</v>
      </c>
      <c r="L7" s="8">
        <f t="shared" si="1"/>
        <v>62</v>
      </c>
      <c r="M7" s="8">
        <f t="shared" si="2"/>
        <v>73</v>
      </c>
      <c r="N7" s="8">
        <f t="shared" si="3"/>
        <v>135</v>
      </c>
    </row>
    <row r="8" spans="1:14" ht="15.75" x14ac:dyDescent="0.25">
      <c r="A8" s="14" t="s">
        <v>43</v>
      </c>
      <c r="B8" s="10" t="s">
        <v>10</v>
      </c>
      <c r="C8" s="11">
        <v>7</v>
      </c>
      <c r="D8" s="11">
        <v>837</v>
      </c>
      <c r="E8" s="11">
        <v>567</v>
      </c>
      <c r="F8" s="11">
        <v>1404</v>
      </c>
      <c r="G8" s="11">
        <v>8</v>
      </c>
      <c r="H8" s="11">
        <v>914</v>
      </c>
      <c r="I8" s="11">
        <v>545</v>
      </c>
      <c r="J8" s="11">
        <v>1459</v>
      </c>
      <c r="K8" s="8">
        <f t="shared" si="0"/>
        <v>-1</v>
      </c>
      <c r="L8" s="8">
        <f t="shared" si="1"/>
        <v>-77</v>
      </c>
      <c r="M8" s="8">
        <f t="shared" si="2"/>
        <v>22</v>
      </c>
      <c r="N8" s="8">
        <f t="shared" si="3"/>
        <v>-55</v>
      </c>
    </row>
    <row r="9" spans="1:14" ht="15.75" x14ac:dyDescent="0.25">
      <c r="A9" s="14" t="s">
        <v>44</v>
      </c>
      <c r="B9" s="10" t="s">
        <v>11</v>
      </c>
      <c r="C9" s="11">
        <v>8</v>
      </c>
      <c r="D9" s="11">
        <v>692</v>
      </c>
      <c r="E9" s="11">
        <v>702</v>
      </c>
      <c r="F9" s="11">
        <v>1394</v>
      </c>
      <c r="G9" s="11">
        <v>9</v>
      </c>
      <c r="H9" s="11">
        <v>665</v>
      </c>
      <c r="I9" s="11">
        <v>668</v>
      </c>
      <c r="J9" s="11">
        <v>1333</v>
      </c>
      <c r="K9" s="8">
        <f t="shared" si="0"/>
        <v>-1</v>
      </c>
      <c r="L9" s="8">
        <f t="shared" si="1"/>
        <v>27</v>
      </c>
      <c r="M9" s="8">
        <f t="shared" si="2"/>
        <v>34</v>
      </c>
      <c r="N9" s="8">
        <f t="shared" si="3"/>
        <v>61</v>
      </c>
    </row>
    <row r="10" spans="1:14" ht="15.75" x14ac:dyDescent="0.25">
      <c r="A10" s="14" t="s">
        <v>45</v>
      </c>
      <c r="B10" s="10" t="s">
        <v>8</v>
      </c>
      <c r="C10" s="11">
        <v>11</v>
      </c>
      <c r="D10" s="11">
        <v>603</v>
      </c>
      <c r="E10" s="11">
        <v>627</v>
      </c>
      <c r="F10" s="11">
        <v>1230</v>
      </c>
      <c r="G10" s="11">
        <v>11</v>
      </c>
      <c r="H10" s="11">
        <v>599</v>
      </c>
      <c r="I10" s="11">
        <v>535</v>
      </c>
      <c r="J10" s="11">
        <v>1134</v>
      </c>
      <c r="K10" s="8">
        <f t="shared" si="0"/>
        <v>0</v>
      </c>
      <c r="L10" s="8">
        <f t="shared" si="1"/>
        <v>4</v>
      </c>
      <c r="M10" s="8">
        <f t="shared" si="2"/>
        <v>92</v>
      </c>
      <c r="N10" s="8">
        <f t="shared" si="3"/>
        <v>96</v>
      </c>
    </row>
    <row r="11" spans="1:14" ht="15.75" x14ac:dyDescent="0.25">
      <c r="A11" s="14" t="s">
        <v>46</v>
      </c>
      <c r="B11" s="10" t="s">
        <v>6</v>
      </c>
      <c r="C11" s="11">
        <v>4</v>
      </c>
      <c r="D11" s="11">
        <v>143</v>
      </c>
      <c r="E11" s="11">
        <v>874</v>
      </c>
      <c r="F11" s="11">
        <v>1017</v>
      </c>
      <c r="G11" s="11">
        <v>4</v>
      </c>
      <c r="H11" s="11">
        <v>149</v>
      </c>
      <c r="I11" s="11">
        <v>821</v>
      </c>
      <c r="J11" s="11">
        <v>970</v>
      </c>
      <c r="K11" s="8">
        <f t="shared" si="0"/>
        <v>0</v>
      </c>
      <c r="L11" s="8">
        <f t="shared" si="1"/>
        <v>-6</v>
      </c>
      <c r="M11" s="8">
        <f t="shared" si="2"/>
        <v>53</v>
      </c>
      <c r="N11" s="8">
        <f t="shared" si="3"/>
        <v>47</v>
      </c>
    </row>
    <row r="12" spans="1:14" ht="15.75" x14ac:dyDescent="0.25">
      <c r="A12" s="14" t="s">
        <v>47</v>
      </c>
      <c r="B12" s="10" t="s">
        <v>16</v>
      </c>
      <c r="C12" s="11">
        <v>2</v>
      </c>
      <c r="D12" s="11">
        <v>547</v>
      </c>
      <c r="E12" s="11">
        <v>426</v>
      </c>
      <c r="F12" s="11">
        <v>973</v>
      </c>
      <c r="G12" s="11">
        <v>2</v>
      </c>
      <c r="H12" s="11">
        <v>504</v>
      </c>
      <c r="I12" s="11">
        <v>387</v>
      </c>
      <c r="J12" s="11">
        <v>891</v>
      </c>
      <c r="K12" s="8">
        <f t="shared" si="0"/>
        <v>0</v>
      </c>
      <c r="L12" s="8">
        <f t="shared" si="1"/>
        <v>43</v>
      </c>
      <c r="M12" s="8">
        <f t="shared" si="2"/>
        <v>39</v>
      </c>
      <c r="N12" s="8">
        <f t="shared" si="3"/>
        <v>82</v>
      </c>
    </row>
    <row r="13" spans="1:14" ht="15.75" x14ac:dyDescent="0.25">
      <c r="A13" s="14" t="s">
        <v>48</v>
      </c>
      <c r="B13" s="10" t="s">
        <v>20</v>
      </c>
      <c r="C13" s="11">
        <v>1</v>
      </c>
      <c r="D13" s="11">
        <v>573</v>
      </c>
      <c r="E13" s="11">
        <v>395</v>
      </c>
      <c r="F13" s="11">
        <v>968</v>
      </c>
      <c r="G13" s="11">
        <v>1</v>
      </c>
      <c r="H13" s="11">
        <v>559</v>
      </c>
      <c r="I13" s="11">
        <v>392</v>
      </c>
      <c r="J13" s="11">
        <v>951</v>
      </c>
      <c r="K13" s="8">
        <f t="shared" si="0"/>
        <v>0</v>
      </c>
      <c r="L13" s="8">
        <f t="shared" si="1"/>
        <v>14</v>
      </c>
      <c r="M13" s="8">
        <f t="shared" si="2"/>
        <v>3</v>
      </c>
      <c r="N13" s="8">
        <f t="shared" si="3"/>
        <v>17</v>
      </c>
    </row>
    <row r="14" spans="1:14" ht="15.75" x14ac:dyDescent="0.25">
      <c r="A14" s="14" t="s">
        <v>49</v>
      </c>
      <c r="B14" s="10" t="s">
        <v>12</v>
      </c>
      <c r="C14" s="11">
        <v>11</v>
      </c>
      <c r="D14" s="11">
        <v>605</v>
      </c>
      <c r="E14" s="11">
        <v>346</v>
      </c>
      <c r="F14" s="11">
        <v>951</v>
      </c>
      <c r="G14" s="11">
        <v>11</v>
      </c>
      <c r="H14" s="11">
        <v>628</v>
      </c>
      <c r="I14" s="11">
        <v>331</v>
      </c>
      <c r="J14" s="11">
        <v>959</v>
      </c>
      <c r="K14" s="8">
        <f t="shared" si="0"/>
        <v>0</v>
      </c>
      <c r="L14" s="8">
        <f t="shared" si="1"/>
        <v>-23</v>
      </c>
      <c r="M14" s="8">
        <f t="shared" si="2"/>
        <v>15</v>
      </c>
      <c r="N14" s="8">
        <f t="shared" si="3"/>
        <v>-8</v>
      </c>
    </row>
    <row r="15" spans="1:14" ht="15.75" x14ac:dyDescent="0.25">
      <c r="A15" s="14" t="s">
        <v>50</v>
      </c>
      <c r="B15" s="10" t="s">
        <v>9</v>
      </c>
      <c r="C15" s="11">
        <v>12</v>
      </c>
      <c r="D15" s="11">
        <v>713</v>
      </c>
      <c r="E15" s="11">
        <v>190</v>
      </c>
      <c r="F15" s="11">
        <v>903</v>
      </c>
      <c r="G15" s="11">
        <v>12</v>
      </c>
      <c r="H15" s="11">
        <v>712</v>
      </c>
      <c r="I15" s="11">
        <v>214</v>
      </c>
      <c r="J15" s="11">
        <v>926</v>
      </c>
      <c r="K15" s="8">
        <f t="shared" si="0"/>
        <v>0</v>
      </c>
      <c r="L15" s="8">
        <f t="shared" si="1"/>
        <v>1</v>
      </c>
      <c r="M15" s="8">
        <f t="shared" si="2"/>
        <v>-24</v>
      </c>
      <c r="N15" s="8">
        <f t="shared" si="3"/>
        <v>-23</v>
      </c>
    </row>
    <row r="16" spans="1:14" ht="15.75" x14ac:dyDescent="0.25">
      <c r="A16" s="14" t="s">
        <v>51</v>
      </c>
      <c r="B16" s="10" t="s">
        <v>25</v>
      </c>
      <c r="C16" s="11">
        <v>3</v>
      </c>
      <c r="D16" s="11">
        <v>279</v>
      </c>
      <c r="E16" s="11">
        <v>179</v>
      </c>
      <c r="F16" s="11">
        <v>458</v>
      </c>
      <c r="G16" s="11">
        <v>3</v>
      </c>
      <c r="H16" s="11">
        <v>293</v>
      </c>
      <c r="I16" s="11">
        <v>176</v>
      </c>
      <c r="J16" s="11">
        <v>469</v>
      </c>
      <c r="K16" s="8">
        <f t="shared" si="0"/>
        <v>0</v>
      </c>
      <c r="L16" s="8">
        <f t="shared" si="1"/>
        <v>-14</v>
      </c>
      <c r="M16" s="8">
        <f t="shared" si="2"/>
        <v>3</v>
      </c>
      <c r="N16" s="8">
        <f t="shared" si="3"/>
        <v>-11</v>
      </c>
    </row>
    <row r="17" spans="1:14" ht="15.75" x14ac:dyDescent="0.25">
      <c r="A17" s="14" t="s">
        <v>52</v>
      </c>
      <c r="B17" s="10" t="s">
        <v>15</v>
      </c>
      <c r="C17" s="11">
        <v>7</v>
      </c>
      <c r="D17" s="11">
        <v>328</v>
      </c>
      <c r="E17" s="11">
        <v>89</v>
      </c>
      <c r="F17" s="11">
        <v>417</v>
      </c>
      <c r="G17" s="11">
        <v>6</v>
      </c>
      <c r="H17" s="11">
        <v>303</v>
      </c>
      <c r="I17" s="11">
        <v>84</v>
      </c>
      <c r="J17" s="11">
        <v>387</v>
      </c>
      <c r="K17" s="8">
        <f t="shared" si="0"/>
        <v>1</v>
      </c>
      <c r="L17" s="8">
        <f t="shared" si="1"/>
        <v>25</v>
      </c>
      <c r="M17" s="8">
        <f t="shared" si="2"/>
        <v>5</v>
      </c>
      <c r="N17" s="8">
        <f t="shared" si="3"/>
        <v>30</v>
      </c>
    </row>
    <row r="18" spans="1:14" ht="15.75" x14ac:dyDescent="0.25">
      <c r="A18" s="14" t="s">
        <v>53</v>
      </c>
      <c r="B18" s="10" t="s">
        <v>7</v>
      </c>
      <c r="C18" s="11">
        <v>5</v>
      </c>
      <c r="D18" s="11">
        <v>272</v>
      </c>
      <c r="E18" s="11">
        <v>116</v>
      </c>
      <c r="F18" s="11">
        <v>388</v>
      </c>
      <c r="G18" s="11">
        <v>7</v>
      </c>
      <c r="H18" s="11">
        <v>409</v>
      </c>
      <c r="I18" s="11">
        <v>153</v>
      </c>
      <c r="J18" s="11">
        <v>562</v>
      </c>
      <c r="K18" s="8">
        <f t="shared" si="0"/>
        <v>-2</v>
      </c>
      <c r="L18" s="8">
        <f t="shared" si="1"/>
        <v>-137</v>
      </c>
      <c r="M18" s="8">
        <f t="shared" si="2"/>
        <v>-37</v>
      </c>
      <c r="N18" s="8">
        <f t="shared" si="3"/>
        <v>-174</v>
      </c>
    </row>
    <row r="19" spans="1:14" ht="15.75" x14ac:dyDescent="0.25">
      <c r="A19" s="14" t="s">
        <v>54</v>
      </c>
      <c r="B19" s="10" t="s">
        <v>35</v>
      </c>
      <c r="C19" s="11">
        <v>2</v>
      </c>
      <c r="D19" s="11">
        <v>256</v>
      </c>
      <c r="E19" s="11">
        <v>131</v>
      </c>
      <c r="F19" s="11">
        <v>387</v>
      </c>
      <c r="G19" s="11">
        <v>2</v>
      </c>
      <c r="H19" s="11">
        <v>255</v>
      </c>
      <c r="I19" s="11">
        <v>132</v>
      </c>
      <c r="J19" s="11">
        <v>387</v>
      </c>
      <c r="K19" s="8">
        <f t="shared" si="0"/>
        <v>0</v>
      </c>
      <c r="L19" s="8">
        <f t="shared" si="1"/>
        <v>1</v>
      </c>
      <c r="M19" s="8">
        <f t="shared" si="2"/>
        <v>-1</v>
      </c>
      <c r="N19" s="8">
        <f t="shared" si="3"/>
        <v>0</v>
      </c>
    </row>
    <row r="20" spans="1:14" ht="15.75" x14ac:dyDescent="0.25">
      <c r="A20" s="14" t="s">
        <v>55</v>
      </c>
      <c r="B20" s="10" t="s">
        <v>18</v>
      </c>
      <c r="C20" s="11">
        <v>8</v>
      </c>
      <c r="D20" s="11">
        <v>246</v>
      </c>
      <c r="E20" s="11">
        <v>140</v>
      </c>
      <c r="F20" s="11">
        <v>386</v>
      </c>
      <c r="G20" s="11">
        <v>9</v>
      </c>
      <c r="H20" s="11">
        <v>303</v>
      </c>
      <c r="I20" s="11">
        <v>147</v>
      </c>
      <c r="J20" s="11">
        <v>450</v>
      </c>
      <c r="K20" s="8">
        <f t="shared" si="0"/>
        <v>-1</v>
      </c>
      <c r="L20" s="8">
        <f t="shared" si="1"/>
        <v>-57</v>
      </c>
      <c r="M20" s="8">
        <f t="shared" si="2"/>
        <v>-7</v>
      </c>
      <c r="N20" s="8">
        <f t="shared" si="3"/>
        <v>-64</v>
      </c>
    </row>
    <row r="21" spans="1:14" ht="15.75" x14ac:dyDescent="0.25">
      <c r="A21" s="14" t="s">
        <v>56</v>
      </c>
      <c r="B21" s="10" t="s">
        <v>33</v>
      </c>
      <c r="C21" s="11">
        <v>1</v>
      </c>
      <c r="D21" s="11">
        <v>288</v>
      </c>
      <c r="E21" s="11">
        <v>91</v>
      </c>
      <c r="F21" s="11">
        <v>379</v>
      </c>
      <c r="G21" s="11">
        <v>1</v>
      </c>
      <c r="H21" s="11">
        <v>286</v>
      </c>
      <c r="I21" s="11">
        <v>86</v>
      </c>
      <c r="J21" s="11">
        <v>372</v>
      </c>
      <c r="K21" s="8">
        <f t="shared" si="0"/>
        <v>0</v>
      </c>
      <c r="L21" s="8">
        <f t="shared" si="1"/>
        <v>2</v>
      </c>
      <c r="M21" s="8">
        <f t="shared" si="2"/>
        <v>5</v>
      </c>
      <c r="N21" s="8">
        <f t="shared" si="3"/>
        <v>7</v>
      </c>
    </row>
    <row r="22" spans="1:14" ht="15.75" x14ac:dyDescent="0.25">
      <c r="A22" s="14" t="s">
        <v>57</v>
      </c>
      <c r="B22" s="10" t="s">
        <v>17</v>
      </c>
      <c r="C22" s="11">
        <v>3</v>
      </c>
      <c r="D22" s="11">
        <v>119</v>
      </c>
      <c r="E22" s="11">
        <v>219</v>
      </c>
      <c r="F22" s="11">
        <v>338</v>
      </c>
      <c r="G22" s="11">
        <v>3</v>
      </c>
      <c r="H22" s="11">
        <v>111</v>
      </c>
      <c r="I22" s="11">
        <v>198</v>
      </c>
      <c r="J22" s="11">
        <v>309</v>
      </c>
      <c r="K22" s="8">
        <f t="shared" si="0"/>
        <v>0</v>
      </c>
      <c r="L22" s="8">
        <f t="shared" si="1"/>
        <v>8</v>
      </c>
      <c r="M22" s="8">
        <f t="shared" si="2"/>
        <v>21</v>
      </c>
      <c r="N22" s="8">
        <f t="shared" si="3"/>
        <v>29</v>
      </c>
    </row>
    <row r="23" spans="1:14" ht="15.75" x14ac:dyDescent="0.25">
      <c r="A23" s="14" t="s">
        <v>58</v>
      </c>
      <c r="B23" s="10" t="s">
        <v>21</v>
      </c>
      <c r="C23" s="11">
        <v>5</v>
      </c>
      <c r="D23" s="11">
        <v>151</v>
      </c>
      <c r="E23" s="11">
        <v>61</v>
      </c>
      <c r="F23" s="11">
        <v>212</v>
      </c>
      <c r="G23" s="11">
        <v>5</v>
      </c>
      <c r="H23" s="11">
        <v>161</v>
      </c>
      <c r="I23" s="11">
        <v>65</v>
      </c>
      <c r="J23" s="11">
        <v>226</v>
      </c>
      <c r="K23" s="8">
        <f t="shared" si="0"/>
        <v>0</v>
      </c>
      <c r="L23" s="8">
        <f t="shared" si="1"/>
        <v>-10</v>
      </c>
      <c r="M23" s="8">
        <f t="shared" si="2"/>
        <v>-4</v>
      </c>
      <c r="N23" s="8">
        <f t="shared" si="3"/>
        <v>-14</v>
      </c>
    </row>
    <row r="24" spans="1:14" ht="15.75" x14ac:dyDescent="0.25">
      <c r="A24" s="14" t="s">
        <v>59</v>
      </c>
      <c r="B24" s="10" t="s">
        <v>22</v>
      </c>
      <c r="C24" s="11">
        <v>4</v>
      </c>
      <c r="D24" s="11">
        <v>178</v>
      </c>
      <c r="E24" s="11">
        <v>7</v>
      </c>
      <c r="F24" s="11">
        <v>185</v>
      </c>
      <c r="G24" s="11">
        <v>4</v>
      </c>
      <c r="H24" s="11">
        <v>182</v>
      </c>
      <c r="I24" s="11">
        <v>7</v>
      </c>
      <c r="J24" s="11">
        <v>189</v>
      </c>
      <c r="K24" s="8">
        <f t="shared" si="0"/>
        <v>0</v>
      </c>
      <c r="L24" s="8">
        <f t="shared" si="1"/>
        <v>-4</v>
      </c>
      <c r="M24" s="8">
        <f t="shared" si="2"/>
        <v>0</v>
      </c>
      <c r="N24" s="8">
        <f t="shared" si="3"/>
        <v>-4</v>
      </c>
    </row>
    <row r="25" spans="1:14" ht="15.75" x14ac:dyDescent="0.25">
      <c r="A25" s="14" t="s">
        <v>60</v>
      </c>
      <c r="B25" s="10" t="s">
        <v>34</v>
      </c>
      <c r="C25" s="11">
        <v>1</v>
      </c>
      <c r="D25" s="11">
        <v>141</v>
      </c>
      <c r="E25" s="11">
        <v>38</v>
      </c>
      <c r="F25" s="11">
        <v>179</v>
      </c>
      <c r="G25" s="11">
        <v>1</v>
      </c>
      <c r="H25" s="11">
        <v>130</v>
      </c>
      <c r="I25" s="11">
        <v>31</v>
      </c>
      <c r="J25" s="11">
        <v>161</v>
      </c>
      <c r="K25" s="8">
        <f t="shared" si="0"/>
        <v>0</v>
      </c>
      <c r="L25" s="8">
        <f t="shared" si="1"/>
        <v>11</v>
      </c>
      <c r="M25" s="8">
        <f t="shared" si="2"/>
        <v>7</v>
      </c>
      <c r="N25" s="8">
        <f t="shared" si="3"/>
        <v>18</v>
      </c>
    </row>
    <row r="26" spans="1:14" ht="15.75" x14ac:dyDescent="0.25">
      <c r="A26" s="14" t="s">
        <v>61</v>
      </c>
      <c r="B26" s="10" t="s">
        <v>89</v>
      </c>
      <c r="C26" s="11">
        <v>1</v>
      </c>
      <c r="D26" s="11">
        <v>153</v>
      </c>
      <c r="E26" s="11">
        <v>25</v>
      </c>
      <c r="F26" s="11">
        <v>178</v>
      </c>
      <c r="G26" s="11">
        <v>1</v>
      </c>
      <c r="H26" s="11">
        <v>146</v>
      </c>
      <c r="I26" s="11">
        <v>25</v>
      </c>
      <c r="J26" s="11">
        <v>171</v>
      </c>
      <c r="K26" s="8">
        <f t="shared" si="0"/>
        <v>0</v>
      </c>
      <c r="L26" s="8">
        <f t="shared" si="1"/>
        <v>7</v>
      </c>
      <c r="M26" s="8">
        <f t="shared" si="2"/>
        <v>0</v>
      </c>
      <c r="N26" s="8">
        <f t="shared" si="3"/>
        <v>7</v>
      </c>
    </row>
    <row r="27" spans="1:14" ht="15.75" x14ac:dyDescent="0.25">
      <c r="A27" s="14" t="s">
        <v>62</v>
      </c>
      <c r="B27" s="10" t="s">
        <v>24</v>
      </c>
      <c r="C27" s="11">
        <v>1</v>
      </c>
      <c r="D27" s="11">
        <v>130</v>
      </c>
      <c r="E27" s="11">
        <v>17</v>
      </c>
      <c r="F27" s="11">
        <v>147</v>
      </c>
      <c r="G27" s="11">
        <v>1</v>
      </c>
      <c r="H27" s="11">
        <v>133</v>
      </c>
      <c r="I27" s="11">
        <v>18</v>
      </c>
      <c r="J27" s="11">
        <v>151</v>
      </c>
      <c r="K27" s="8">
        <f t="shared" si="0"/>
        <v>0</v>
      </c>
      <c r="L27" s="8">
        <f t="shared" si="1"/>
        <v>-3</v>
      </c>
      <c r="M27" s="8">
        <f t="shared" si="2"/>
        <v>-1</v>
      </c>
      <c r="N27" s="8">
        <f t="shared" si="3"/>
        <v>-4</v>
      </c>
    </row>
    <row r="28" spans="1:14" ht="15.75" x14ac:dyDescent="0.25">
      <c r="A28" s="14" t="s">
        <v>63</v>
      </c>
      <c r="B28" s="10" t="s">
        <v>82</v>
      </c>
      <c r="C28" s="11">
        <v>3</v>
      </c>
      <c r="D28" s="11">
        <v>21</v>
      </c>
      <c r="E28" s="11">
        <v>118</v>
      </c>
      <c r="F28" s="11">
        <v>139</v>
      </c>
      <c r="G28" s="11">
        <v>3</v>
      </c>
      <c r="H28" s="11">
        <v>57</v>
      </c>
      <c r="I28" s="11">
        <v>314</v>
      </c>
      <c r="J28" s="11">
        <v>371</v>
      </c>
      <c r="K28" s="8">
        <f t="shared" si="0"/>
        <v>0</v>
      </c>
      <c r="L28" s="8">
        <f t="shared" si="1"/>
        <v>-36</v>
      </c>
      <c r="M28" s="8">
        <f t="shared" si="2"/>
        <v>-196</v>
      </c>
      <c r="N28" s="8">
        <f t="shared" si="3"/>
        <v>-232</v>
      </c>
    </row>
    <row r="29" spans="1:14" ht="15.75" x14ac:dyDescent="0.25">
      <c r="A29" s="14" t="s">
        <v>64</v>
      </c>
      <c r="B29" s="10" t="s">
        <v>23</v>
      </c>
      <c r="C29" s="11">
        <v>3</v>
      </c>
      <c r="D29" s="11">
        <v>121</v>
      </c>
      <c r="E29" s="11">
        <v>12</v>
      </c>
      <c r="F29" s="11">
        <v>133</v>
      </c>
      <c r="G29" s="11">
        <v>3</v>
      </c>
      <c r="H29" s="11">
        <v>116</v>
      </c>
      <c r="I29" s="11">
        <v>13</v>
      </c>
      <c r="J29" s="11">
        <v>129</v>
      </c>
      <c r="K29" s="8">
        <f t="shared" si="0"/>
        <v>0</v>
      </c>
      <c r="L29" s="8">
        <f t="shared" si="1"/>
        <v>5</v>
      </c>
      <c r="M29" s="8">
        <f t="shared" si="2"/>
        <v>-1</v>
      </c>
      <c r="N29" s="8">
        <f t="shared" si="3"/>
        <v>4</v>
      </c>
    </row>
    <row r="30" spans="1:14" ht="15.75" x14ac:dyDescent="0.25">
      <c r="A30" s="14" t="s">
        <v>65</v>
      </c>
      <c r="B30" s="10" t="s">
        <v>32</v>
      </c>
      <c r="C30" s="11">
        <v>2</v>
      </c>
      <c r="D30" s="11">
        <v>84</v>
      </c>
      <c r="E30" s="11">
        <v>30</v>
      </c>
      <c r="F30" s="11">
        <v>114</v>
      </c>
      <c r="G30" s="11">
        <v>2</v>
      </c>
      <c r="H30" s="11">
        <v>94</v>
      </c>
      <c r="I30" s="11">
        <v>36</v>
      </c>
      <c r="J30" s="11">
        <v>130</v>
      </c>
      <c r="K30" s="8">
        <f t="shared" si="0"/>
        <v>0</v>
      </c>
      <c r="L30" s="8">
        <f t="shared" si="1"/>
        <v>-10</v>
      </c>
      <c r="M30" s="8">
        <f t="shared" si="2"/>
        <v>-6</v>
      </c>
      <c r="N30" s="8">
        <f t="shared" si="3"/>
        <v>-16</v>
      </c>
    </row>
    <row r="31" spans="1:14" ht="15.75" x14ac:dyDescent="0.25">
      <c r="A31" s="14" t="s">
        <v>66</v>
      </c>
      <c r="B31" s="10" t="s">
        <v>90</v>
      </c>
      <c r="C31" s="11">
        <v>2</v>
      </c>
      <c r="D31" s="11">
        <v>66</v>
      </c>
      <c r="E31" s="11">
        <v>44</v>
      </c>
      <c r="F31" s="11">
        <v>110</v>
      </c>
      <c r="G31" s="11">
        <v>2</v>
      </c>
      <c r="H31" s="11">
        <v>55</v>
      </c>
      <c r="I31" s="11">
        <v>37</v>
      </c>
      <c r="J31" s="11">
        <v>92</v>
      </c>
      <c r="K31" s="8">
        <f t="shared" si="0"/>
        <v>0</v>
      </c>
      <c r="L31" s="8">
        <f t="shared" si="1"/>
        <v>11</v>
      </c>
      <c r="M31" s="8">
        <f t="shared" si="2"/>
        <v>7</v>
      </c>
      <c r="N31" s="8">
        <f t="shared" si="3"/>
        <v>18</v>
      </c>
    </row>
    <row r="32" spans="1:14" ht="15.75" x14ac:dyDescent="0.25">
      <c r="A32" s="14" t="s">
        <v>67</v>
      </c>
      <c r="B32" s="10" t="s">
        <v>29</v>
      </c>
      <c r="C32" s="11">
        <v>2</v>
      </c>
      <c r="D32" s="11">
        <v>76</v>
      </c>
      <c r="E32" s="11">
        <v>27</v>
      </c>
      <c r="F32" s="11">
        <v>103</v>
      </c>
      <c r="G32" s="11">
        <v>2</v>
      </c>
      <c r="H32" s="11">
        <v>89</v>
      </c>
      <c r="I32" s="11">
        <v>37</v>
      </c>
      <c r="J32" s="11">
        <v>126</v>
      </c>
      <c r="K32" s="8">
        <f t="shared" si="0"/>
        <v>0</v>
      </c>
      <c r="L32" s="8">
        <f t="shared" si="1"/>
        <v>-13</v>
      </c>
      <c r="M32" s="8">
        <f t="shared" si="2"/>
        <v>-10</v>
      </c>
      <c r="N32" s="8">
        <f t="shared" si="3"/>
        <v>-23</v>
      </c>
    </row>
    <row r="33" spans="1:14" ht="15.75" x14ac:dyDescent="0.25">
      <c r="A33" s="14" t="s">
        <v>68</v>
      </c>
      <c r="B33" s="10" t="s">
        <v>87</v>
      </c>
      <c r="C33" s="11">
        <v>1</v>
      </c>
      <c r="D33" s="11">
        <v>65</v>
      </c>
      <c r="E33" s="11">
        <v>31</v>
      </c>
      <c r="F33" s="11">
        <v>96</v>
      </c>
      <c r="G33" s="11">
        <v>1</v>
      </c>
      <c r="H33" s="11">
        <v>69</v>
      </c>
      <c r="I33" s="11">
        <v>29</v>
      </c>
      <c r="J33" s="11">
        <v>98</v>
      </c>
      <c r="K33" s="8">
        <f t="shared" si="0"/>
        <v>0</v>
      </c>
      <c r="L33" s="8">
        <f t="shared" si="1"/>
        <v>-4</v>
      </c>
      <c r="M33" s="8">
        <f t="shared" si="2"/>
        <v>2</v>
      </c>
      <c r="N33" s="8">
        <f t="shared" si="3"/>
        <v>-2</v>
      </c>
    </row>
    <row r="34" spans="1:14" ht="15.75" x14ac:dyDescent="0.25">
      <c r="A34" s="14" t="s">
        <v>69</v>
      </c>
      <c r="B34" s="10" t="s">
        <v>30</v>
      </c>
      <c r="C34" s="11">
        <v>3</v>
      </c>
      <c r="D34" s="11">
        <v>55</v>
      </c>
      <c r="E34" s="11">
        <v>31</v>
      </c>
      <c r="F34" s="11">
        <v>86</v>
      </c>
      <c r="G34" s="11">
        <v>3</v>
      </c>
      <c r="H34" s="11">
        <v>49</v>
      </c>
      <c r="I34" s="11">
        <v>25</v>
      </c>
      <c r="J34" s="11">
        <v>74</v>
      </c>
      <c r="K34" s="8">
        <f t="shared" si="0"/>
        <v>0</v>
      </c>
      <c r="L34" s="8">
        <f t="shared" si="1"/>
        <v>6</v>
      </c>
      <c r="M34" s="8">
        <f t="shared" si="2"/>
        <v>6</v>
      </c>
      <c r="N34" s="8">
        <f t="shared" si="3"/>
        <v>12</v>
      </c>
    </row>
    <row r="35" spans="1:14" ht="15.75" x14ac:dyDescent="0.25">
      <c r="A35" s="14" t="s">
        <v>70</v>
      </c>
      <c r="B35" s="10" t="s">
        <v>37</v>
      </c>
      <c r="C35" s="11">
        <v>1</v>
      </c>
      <c r="D35" s="11">
        <v>57</v>
      </c>
      <c r="E35" s="11">
        <v>24</v>
      </c>
      <c r="F35" s="11">
        <v>81</v>
      </c>
      <c r="G35" s="11">
        <v>1</v>
      </c>
      <c r="H35" s="11">
        <v>53</v>
      </c>
      <c r="I35" s="11">
        <v>21</v>
      </c>
      <c r="J35" s="11">
        <v>74</v>
      </c>
      <c r="K35" s="8">
        <f t="shared" si="0"/>
        <v>0</v>
      </c>
      <c r="L35" s="8">
        <f t="shared" si="1"/>
        <v>4</v>
      </c>
      <c r="M35" s="8">
        <f t="shared" si="2"/>
        <v>3</v>
      </c>
      <c r="N35" s="8">
        <f t="shared" si="3"/>
        <v>7</v>
      </c>
    </row>
    <row r="36" spans="1:14" ht="15.75" x14ac:dyDescent="0.25">
      <c r="A36" s="14" t="s">
        <v>71</v>
      </c>
      <c r="B36" s="10" t="s">
        <v>88</v>
      </c>
      <c r="C36" s="11">
        <v>1</v>
      </c>
      <c r="D36" s="11">
        <v>61</v>
      </c>
      <c r="E36" s="11">
        <v>18</v>
      </c>
      <c r="F36" s="11">
        <v>79</v>
      </c>
      <c r="G36" s="11">
        <v>1</v>
      </c>
      <c r="H36" s="11">
        <v>65</v>
      </c>
      <c r="I36" s="11">
        <v>16</v>
      </c>
      <c r="J36" s="11">
        <v>81</v>
      </c>
      <c r="K36" s="8">
        <f t="shared" si="0"/>
        <v>0</v>
      </c>
      <c r="L36" s="8">
        <f t="shared" si="1"/>
        <v>-4</v>
      </c>
      <c r="M36" s="8">
        <f t="shared" si="2"/>
        <v>2</v>
      </c>
      <c r="N36" s="8">
        <f t="shared" si="3"/>
        <v>-2</v>
      </c>
    </row>
    <row r="37" spans="1:14" ht="15.75" x14ac:dyDescent="0.25">
      <c r="A37" s="14" t="s">
        <v>72</v>
      </c>
      <c r="B37" s="10" t="s">
        <v>26</v>
      </c>
      <c r="C37" s="11">
        <v>2</v>
      </c>
      <c r="D37" s="11">
        <v>69</v>
      </c>
      <c r="E37" s="11">
        <v>6</v>
      </c>
      <c r="F37" s="11">
        <v>75</v>
      </c>
      <c r="G37" s="11">
        <v>2</v>
      </c>
      <c r="H37" s="11">
        <v>39</v>
      </c>
      <c r="I37" s="11">
        <v>6</v>
      </c>
      <c r="J37" s="11">
        <v>45</v>
      </c>
      <c r="K37" s="8">
        <f t="shared" si="0"/>
        <v>0</v>
      </c>
      <c r="L37" s="8">
        <f t="shared" si="1"/>
        <v>30</v>
      </c>
      <c r="M37" s="8">
        <f t="shared" si="2"/>
        <v>0</v>
      </c>
      <c r="N37" s="8">
        <f t="shared" si="3"/>
        <v>30</v>
      </c>
    </row>
    <row r="38" spans="1:14" ht="15.75" x14ac:dyDescent="0.25">
      <c r="A38" s="14" t="s">
        <v>73</v>
      </c>
      <c r="B38" s="10" t="s">
        <v>101</v>
      </c>
      <c r="C38" s="11">
        <v>2</v>
      </c>
      <c r="D38" s="11">
        <v>60</v>
      </c>
      <c r="E38" s="11">
        <v>7</v>
      </c>
      <c r="F38" s="11">
        <v>67</v>
      </c>
      <c r="G38" s="11">
        <v>2</v>
      </c>
      <c r="H38" s="11">
        <v>62</v>
      </c>
      <c r="I38" s="11">
        <v>2</v>
      </c>
      <c r="J38" s="11">
        <v>64</v>
      </c>
      <c r="K38" s="8">
        <f t="shared" si="0"/>
        <v>0</v>
      </c>
      <c r="L38" s="8">
        <f t="shared" si="1"/>
        <v>-2</v>
      </c>
      <c r="M38" s="8">
        <f t="shared" si="2"/>
        <v>5</v>
      </c>
      <c r="N38" s="8">
        <f t="shared" si="3"/>
        <v>3</v>
      </c>
    </row>
    <row r="39" spans="1:14" ht="15.75" x14ac:dyDescent="0.25">
      <c r="A39" s="14" t="s">
        <v>74</v>
      </c>
      <c r="B39" s="10" t="s">
        <v>36</v>
      </c>
      <c r="C39" s="11">
        <v>1</v>
      </c>
      <c r="D39" s="11">
        <v>45</v>
      </c>
      <c r="E39" s="11">
        <v>1</v>
      </c>
      <c r="F39" s="11">
        <v>46</v>
      </c>
      <c r="G39" s="11">
        <v>1</v>
      </c>
      <c r="H39" s="11">
        <v>47</v>
      </c>
      <c r="I39" s="11">
        <v>0</v>
      </c>
      <c r="J39" s="11">
        <v>47</v>
      </c>
      <c r="K39" s="8">
        <f t="shared" si="0"/>
        <v>0</v>
      </c>
      <c r="L39" s="8">
        <f t="shared" si="1"/>
        <v>-2</v>
      </c>
      <c r="M39" s="8">
        <f t="shared" si="2"/>
        <v>1</v>
      </c>
      <c r="N39" s="8">
        <f t="shared" si="3"/>
        <v>-1</v>
      </c>
    </row>
    <row r="40" spans="1:14" ht="15.75" x14ac:dyDescent="0.25">
      <c r="A40" s="14" t="s">
        <v>75</v>
      </c>
      <c r="B40" s="10" t="s">
        <v>19</v>
      </c>
      <c r="C40" s="11">
        <v>1</v>
      </c>
      <c r="D40" s="11">
        <v>20</v>
      </c>
      <c r="E40" s="11">
        <v>22</v>
      </c>
      <c r="F40" s="11">
        <v>42</v>
      </c>
      <c r="G40" s="11">
        <v>1</v>
      </c>
      <c r="H40" s="11">
        <v>22</v>
      </c>
      <c r="I40" s="11">
        <v>19</v>
      </c>
      <c r="J40" s="11">
        <v>41</v>
      </c>
      <c r="K40" s="8">
        <f t="shared" si="0"/>
        <v>0</v>
      </c>
      <c r="L40" s="8">
        <f t="shared" si="1"/>
        <v>-2</v>
      </c>
      <c r="M40" s="8">
        <f t="shared" si="2"/>
        <v>3</v>
      </c>
      <c r="N40" s="8">
        <f t="shared" si="3"/>
        <v>1</v>
      </c>
    </row>
    <row r="41" spans="1:14" ht="15.75" x14ac:dyDescent="0.25">
      <c r="A41" s="14" t="s">
        <v>76</v>
      </c>
      <c r="B41" s="57" t="s">
        <v>100</v>
      </c>
      <c r="C41" s="11">
        <v>1</v>
      </c>
      <c r="D41" s="11">
        <v>26</v>
      </c>
      <c r="E41" s="11">
        <v>7</v>
      </c>
      <c r="F41" s="11">
        <v>33</v>
      </c>
      <c r="G41" s="11">
        <v>1</v>
      </c>
      <c r="H41" s="11">
        <v>16</v>
      </c>
      <c r="I41" s="11">
        <v>3</v>
      </c>
      <c r="J41" s="11">
        <v>19</v>
      </c>
      <c r="K41" s="8">
        <f t="shared" si="0"/>
        <v>0</v>
      </c>
      <c r="L41" s="8">
        <f t="shared" si="1"/>
        <v>10</v>
      </c>
      <c r="M41" s="8">
        <f t="shared" si="2"/>
        <v>4</v>
      </c>
      <c r="N41" s="8">
        <f t="shared" si="3"/>
        <v>14</v>
      </c>
    </row>
    <row r="42" spans="1:14" ht="15.75" x14ac:dyDescent="0.25">
      <c r="A42" s="14" t="s">
        <v>77</v>
      </c>
      <c r="B42" s="10" t="s">
        <v>91</v>
      </c>
      <c r="C42" s="11">
        <v>2</v>
      </c>
      <c r="D42" s="11">
        <v>25</v>
      </c>
      <c r="E42" s="11">
        <v>6</v>
      </c>
      <c r="F42" s="11">
        <v>31</v>
      </c>
      <c r="G42" s="11">
        <v>2</v>
      </c>
      <c r="H42" s="11">
        <v>36</v>
      </c>
      <c r="I42" s="11">
        <v>5</v>
      </c>
      <c r="J42" s="11">
        <v>41</v>
      </c>
      <c r="K42" s="8">
        <f t="shared" si="0"/>
        <v>0</v>
      </c>
      <c r="L42" s="8">
        <f t="shared" si="1"/>
        <v>-11</v>
      </c>
      <c r="M42" s="8">
        <f t="shared" si="2"/>
        <v>1</v>
      </c>
      <c r="N42" s="8">
        <f t="shared" si="3"/>
        <v>-10</v>
      </c>
    </row>
    <row r="43" spans="1:14" ht="15.75" x14ac:dyDescent="0.25">
      <c r="A43" s="14" t="s">
        <v>83</v>
      </c>
      <c r="B43" s="10" t="s">
        <v>31</v>
      </c>
      <c r="C43" s="11">
        <v>2</v>
      </c>
      <c r="D43" s="11">
        <v>22</v>
      </c>
      <c r="E43" s="11">
        <v>8</v>
      </c>
      <c r="F43" s="11">
        <v>30</v>
      </c>
      <c r="G43" s="11">
        <v>2</v>
      </c>
      <c r="H43" s="11">
        <v>65</v>
      </c>
      <c r="I43" s="11">
        <v>48</v>
      </c>
      <c r="J43" s="11">
        <v>113</v>
      </c>
      <c r="K43" s="8">
        <f t="shared" si="0"/>
        <v>0</v>
      </c>
      <c r="L43" s="8">
        <f t="shared" si="1"/>
        <v>-43</v>
      </c>
      <c r="M43" s="8">
        <f t="shared" si="2"/>
        <v>-40</v>
      </c>
      <c r="N43" s="8">
        <f t="shared" si="3"/>
        <v>-83</v>
      </c>
    </row>
    <row r="44" spans="1:14" ht="15.75" x14ac:dyDescent="0.25">
      <c r="A44" s="14" t="s">
        <v>84</v>
      </c>
      <c r="B44" s="10" t="s">
        <v>92</v>
      </c>
      <c r="C44" s="11">
        <v>1</v>
      </c>
      <c r="D44" s="11">
        <v>15</v>
      </c>
      <c r="E44" s="11">
        <v>2</v>
      </c>
      <c r="F44" s="11">
        <v>17</v>
      </c>
      <c r="G44" s="11">
        <v>0</v>
      </c>
      <c r="H44" s="11">
        <v>0</v>
      </c>
      <c r="I44" s="11">
        <v>0</v>
      </c>
      <c r="J44" s="11">
        <v>0</v>
      </c>
      <c r="K44" s="8">
        <f t="shared" si="0"/>
        <v>1</v>
      </c>
      <c r="L44" s="8">
        <f t="shared" si="1"/>
        <v>15</v>
      </c>
      <c r="M44" s="8">
        <f t="shared" si="2"/>
        <v>2</v>
      </c>
      <c r="N44" s="8">
        <f t="shared" si="3"/>
        <v>17</v>
      </c>
    </row>
    <row r="45" spans="1:14" ht="15.75" x14ac:dyDescent="0.25">
      <c r="A45" s="14" t="s">
        <v>93</v>
      </c>
      <c r="B45" s="10" t="s">
        <v>86</v>
      </c>
      <c r="C45" s="11">
        <v>1</v>
      </c>
      <c r="D45" s="11">
        <v>17</v>
      </c>
      <c r="E45" s="11">
        <v>0</v>
      </c>
      <c r="F45" s="11">
        <v>17</v>
      </c>
      <c r="G45" s="11">
        <v>1</v>
      </c>
      <c r="H45" s="11">
        <v>16</v>
      </c>
      <c r="I45" s="11">
        <v>0</v>
      </c>
      <c r="J45" s="11">
        <v>16</v>
      </c>
      <c r="K45" s="8">
        <f t="shared" si="0"/>
        <v>0</v>
      </c>
      <c r="L45" s="8">
        <f t="shared" si="1"/>
        <v>1</v>
      </c>
      <c r="M45" s="8">
        <f t="shared" si="2"/>
        <v>0</v>
      </c>
      <c r="N45" s="8">
        <f t="shared" si="3"/>
        <v>1</v>
      </c>
    </row>
    <row r="46" spans="1:14" ht="15.75" x14ac:dyDescent="0.25">
      <c r="A46" s="14" t="s">
        <v>94</v>
      </c>
      <c r="B46" s="10" t="s">
        <v>96</v>
      </c>
      <c r="C46" s="11">
        <v>1</v>
      </c>
      <c r="D46" s="11">
        <v>14</v>
      </c>
      <c r="E46" s="11">
        <v>0</v>
      </c>
      <c r="F46" s="11">
        <v>14</v>
      </c>
      <c r="G46" s="11">
        <v>1</v>
      </c>
      <c r="H46" s="11">
        <v>13</v>
      </c>
      <c r="I46" s="11">
        <v>1</v>
      </c>
      <c r="J46" s="11">
        <v>14</v>
      </c>
      <c r="K46" s="8">
        <f t="shared" si="0"/>
        <v>0</v>
      </c>
      <c r="L46" s="8">
        <f t="shared" si="1"/>
        <v>1</v>
      </c>
      <c r="M46" s="8">
        <f t="shared" si="2"/>
        <v>-1</v>
      </c>
      <c r="N46" s="8">
        <f t="shared" si="3"/>
        <v>0</v>
      </c>
    </row>
    <row r="47" spans="1:14" ht="15.75" x14ac:dyDescent="0.25">
      <c r="A47" s="14" t="s">
        <v>95</v>
      </c>
      <c r="B47" s="10" t="s">
        <v>104</v>
      </c>
      <c r="C47" s="11">
        <v>1</v>
      </c>
      <c r="D47" s="11">
        <v>11</v>
      </c>
      <c r="E47" s="11">
        <v>2</v>
      </c>
      <c r="F47" s="11">
        <v>13</v>
      </c>
      <c r="G47" s="11">
        <v>0</v>
      </c>
      <c r="H47" s="11">
        <v>0</v>
      </c>
      <c r="I47" s="11">
        <v>0</v>
      </c>
      <c r="J47" s="11">
        <v>0</v>
      </c>
      <c r="K47" s="8">
        <f t="shared" si="0"/>
        <v>1</v>
      </c>
      <c r="L47" s="8">
        <f t="shared" si="1"/>
        <v>11</v>
      </c>
      <c r="M47" s="8">
        <f t="shared" si="2"/>
        <v>2</v>
      </c>
      <c r="N47" s="8">
        <f t="shared" si="3"/>
        <v>13</v>
      </c>
    </row>
    <row r="48" spans="1:14" ht="15.75" x14ac:dyDescent="0.25">
      <c r="A48" s="14" t="s">
        <v>99</v>
      </c>
      <c r="B48" s="10" t="s">
        <v>28</v>
      </c>
      <c r="C48" s="11">
        <v>1</v>
      </c>
      <c r="D48" s="11">
        <v>7</v>
      </c>
      <c r="E48" s="11">
        <v>3</v>
      </c>
      <c r="F48" s="11">
        <v>10</v>
      </c>
      <c r="G48" s="11">
        <v>1</v>
      </c>
      <c r="H48" s="11">
        <v>7</v>
      </c>
      <c r="I48" s="11">
        <v>3</v>
      </c>
      <c r="J48" s="11">
        <v>10</v>
      </c>
      <c r="K48" s="8">
        <f t="shared" si="0"/>
        <v>0</v>
      </c>
      <c r="L48" s="8">
        <f t="shared" si="1"/>
        <v>0</v>
      </c>
      <c r="M48" s="8">
        <f t="shared" si="2"/>
        <v>0</v>
      </c>
      <c r="N48" s="8">
        <f t="shared" si="3"/>
        <v>0</v>
      </c>
    </row>
    <row r="49" spans="1:14" ht="15.75" x14ac:dyDescent="0.25">
      <c r="A49" s="14" t="s">
        <v>103</v>
      </c>
      <c r="B49" s="10" t="s">
        <v>102</v>
      </c>
      <c r="C49" s="11">
        <v>1</v>
      </c>
      <c r="D49" s="11">
        <v>6</v>
      </c>
      <c r="E49" s="11">
        <v>4</v>
      </c>
      <c r="F49" s="11">
        <v>10</v>
      </c>
      <c r="G49" s="11">
        <v>1</v>
      </c>
      <c r="H49" s="11">
        <v>6</v>
      </c>
      <c r="I49" s="11">
        <v>9</v>
      </c>
      <c r="J49" s="11">
        <v>15</v>
      </c>
      <c r="K49" s="8">
        <f t="shared" si="0"/>
        <v>0</v>
      </c>
      <c r="L49" s="8">
        <f t="shared" si="1"/>
        <v>0</v>
      </c>
      <c r="M49" s="8">
        <f t="shared" si="2"/>
        <v>-5</v>
      </c>
      <c r="N49" s="8">
        <f t="shared" si="3"/>
        <v>-5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2016&amp;"Arial,Standard"&amp;10
&amp;"Arial,Fett"&amp;12Sportarten, Abweichung zum Vorjahr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pane ySplit="2" topLeftCell="A3" activePane="bottomLeft" state="frozen"/>
      <selection pane="bottomLeft" activeCell="B47" sqref="B47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2017</v>
      </c>
      <c r="D1" s="63"/>
      <c r="E1" s="63"/>
      <c r="F1" s="63"/>
      <c r="G1" s="63">
        <v>2016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34</v>
      </c>
      <c r="D3" s="11">
        <v>6636</v>
      </c>
      <c r="E3" s="11">
        <v>9904</v>
      </c>
      <c r="F3" s="11">
        <v>16540</v>
      </c>
      <c r="G3" s="11">
        <v>35</v>
      </c>
      <c r="H3" s="11">
        <v>6196</v>
      </c>
      <c r="I3" s="11">
        <v>9551</v>
      </c>
      <c r="J3" s="11">
        <v>15747</v>
      </c>
      <c r="K3" s="8">
        <f t="shared" ref="K3:N49" si="0">C3-G3</f>
        <v>-1</v>
      </c>
      <c r="L3" s="8">
        <f t="shared" si="0"/>
        <v>440</v>
      </c>
      <c r="M3" s="8">
        <f t="shared" si="0"/>
        <v>353</v>
      </c>
      <c r="N3" s="8">
        <f t="shared" si="0"/>
        <v>793</v>
      </c>
    </row>
    <row r="4" spans="1:14" ht="15.75" x14ac:dyDescent="0.25">
      <c r="A4" s="14" t="s">
        <v>39</v>
      </c>
      <c r="B4" s="10" t="s">
        <v>3</v>
      </c>
      <c r="C4" s="11">
        <v>31</v>
      </c>
      <c r="D4" s="11">
        <v>8964</v>
      </c>
      <c r="E4" s="11">
        <v>1601</v>
      </c>
      <c r="F4" s="11">
        <v>10565</v>
      </c>
      <c r="G4" s="11">
        <v>33</v>
      </c>
      <c r="H4" s="11">
        <v>9036</v>
      </c>
      <c r="I4" s="11">
        <v>1565</v>
      </c>
      <c r="J4" s="11">
        <v>10601</v>
      </c>
      <c r="K4" s="8">
        <f t="shared" si="0"/>
        <v>-2</v>
      </c>
      <c r="L4" s="8">
        <f t="shared" si="0"/>
        <v>-72</v>
      </c>
      <c r="M4" s="8">
        <f t="shared" si="0"/>
        <v>36</v>
      </c>
      <c r="N4" s="8">
        <f t="shared" si="0"/>
        <v>-36</v>
      </c>
    </row>
    <row r="5" spans="1:14" ht="15.75" x14ac:dyDescent="0.25">
      <c r="A5" s="14" t="s">
        <v>40</v>
      </c>
      <c r="B5" s="10" t="s">
        <v>5</v>
      </c>
      <c r="C5" s="11">
        <v>17</v>
      </c>
      <c r="D5" s="11">
        <v>1661</v>
      </c>
      <c r="E5" s="11">
        <v>1166</v>
      </c>
      <c r="F5" s="11">
        <v>2827</v>
      </c>
      <c r="G5" s="11">
        <v>17</v>
      </c>
      <c r="H5" s="11">
        <v>1772</v>
      </c>
      <c r="I5" s="11">
        <v>1210</v>
      </c>
      <c r="J5" s="11">
        <v>2982</v>
      </c>
      <c r="K5" s="8">
        <f t="shared" si="0"/>
        <v>0</v>
      </c>
      <c r="L5" s="8">
        <f t="shared" si="0"/>
        <v>-111</v>
      </c>
      <c r="M5" s="8">
        <f t="shared" si="0"/>
        <v>-44</v>
      </c>
      <c r="N5" s="8">
        <f t="shared" si="0"/>
        <v>-155</v>
      </c>
    </row>
    <row r="6" spans="1:14" ht="15.75" x14ac:dyDescent="0.25">
      <c r="A6" s="14" t="s">
        <v>41</v>
      </c>
      <c r="B6" s="10" t="s">
        <v>14</v>
      </c>
      <c r="C6" s="11">
        <v>5</v>
      </c>
      <c r="D6" s="11">
        <v>906</v>
      </c>
      <c r="E6" s="11">
        <v>1211</v>
      </c>
      <c r="F6" s="11">
        <v>2117</v>
      </c>
      <c r="G6" s="11">
        <v>5</v>
      </c>
      <c r="H6" s="11">
        <v>914</v>
      </c>
      <c r="I6" s="11">
        <v>1329</v>
      </c>
      <c r="J6" s="11">
        <v>2243</v>
      </c>
      <c r="K6" s="8">
        <f t="shared" si="0"/>
        <v>0</v>
      </c>
      <c r="L6" s="8">
        <f t="shared" si="0"/>
        <v>-8</v>
      </c>
      <c r="M6" s="8">
        <f t="shared" si="0"/>
        <v>-118</v>
      </c>
      <c r="N6" s="8">
        <f t="shared" si="0"/>
        <v>-126</v>
      </c>
    </row>
    <row r="7" spans="1:14" ht="15.75" x14ac:dyDescent="0.25">
      <c r="A7" s="14" t="s">
        <v>42</v>
      </c>
      <c r="B7" s="10" t="s">
        <v>11</v>
      </c>
      <c r="C7" s="11">
        <v>8</v>
      </c>
      <c r="D7" s="11">
        <v>741</v>
      </c>
      <c r="E7" s="11">
        <v>739</v>
      </c>
      <c r="F7" s="11">
        <v>1480</v>
      </c>
      <c r="G7" s="11">
        <v>8</v>
      </c>
      <c r="H7" s="11">
        <v>692</v>
      </c>
      <c r="I7" s="11">
        <v>702</v>
      </c>
      <c r="J7" s="11">
        <v>1394</v>
      </c>
      <c r="K7" s="8">
        <f t="shared" ref="K7:N8" si="1">C7-G7</f>
        <v>0</v>
      </c>
      <c r="L7" s="8">
        <f t="shared" si="1"/>
        <v>49</v>
      </c>
      <c r="M7" s="8">
        <f t="shared" si="1"/>
        <v>37</v>
      </c>
      <c r="N7" s="8">
        <f t="shared" si="1"/>
        <v>86</v>
      </c>
    </row>
    <row r="8" spans="1:14" ht="15.75" x14ac:dyDescent="0.25">
      <c r="A8" s="14" t="s">
        <v>43</v>
      </c>
      <c r="B8" s="10" t="s">
        <v>10</v>
      </c>
      <c r="C8" s="11">
        <v>7</v>
      </c>
      <c r="D8" s="11">
        <v>790</v>
      </c>
      <c r="E8" s="11">
        <v>621</v>
      </c>
      <c r="F8" s="11">
        <v>1411</v>
      </c>
      <c r="G8" s="11">
        <v>7</v>
      </c>
      <c r="H8" s="11">
        <v>837</v>
      </c>
      <c r="I8" s="11">
        <v>567</v>
      </c>
      <c r="J8" s="11">
        <v>1404</v>
      </c>
      <c r="K8" s="8">
        <f t="shared" si="1"/>
        <v>0</v>
      </c>
      <c r="L8" s="8">
        <f t="shared" si="1"/>
        <v>-47</v>
      </c>
      <c r="M8" s="8">
        <f t="shared" si="1"/>
        <v>54</v>
      </c>
      <c r="N8" s="8">
        <f t="shared" si="1"/>
        <v>7</v>
      </c>
    </row>
    <row r="9" spans="1:14" ht="15.75" x14ac:dyDescent="0.25">
      <c r="A9" s="14" t="s">
        <v>44</v>
      </c>
      <c r="B9" s="10" t="s">
        <v>13</v>
      </c>
      <c r="C9" s="11">
        <v>14</v>
      </c>
      <c r="D9" s="11">
        <v>697</v>
      </c>
      <c r="E9" s="11">
        <v>651</v>
      </c>
      <c r="F9" s="11">
        <v>1348</v>
      </c>
      <c r="G9" s="11">
        <v>14</v>
      </c>
      <c r="H9" s="11">
        <v>715</v>
      </c>
      <c r="I9" s="11">
        <v>754</v>
      </c>
      <c r="J9" s="11">
        <v>1469</v>
      </c>
      <c r="K9" s="8">
        <f t="shared" si="0"/>
        <v>0</v>
      </c>
      <c r="L9" s="8">
        <f t="shared" si="0"/>
        <v>-18</v>
      </c>
      <c r="M9" s="8">
        <f t="shared" si="0"/>
        <v>-103</v>
      </c>
      <c r="N9" s="8">
        <f t="shared" si="0"/>
        <v>-121</v>
      </c>
    </row>
    <row r="10" spans="1:14" ht="15.75" x14ac:dyDescent="0.25">
      <c r="A10" s="14" t="s">
        <v>45</v>
      </c>
      <c r="B10" s="10" t="s">
        <v>8</v>
      </c>
      <c r="C10" s="11">
        <v>11</v>
      </c>
      <c r="D10" s="11">
        <v>602</v>
      </c>
      <c r="E10" s="11">
        <v>621</v>
      </c>
      <c r="F10" s="11">
        <v>1223</v>
      </c>
      <c r="G10" s="11">
        <v>11</v>
      </c>
      <c r="H10" s="11">
        <v>603</v>
      </c>
      <c r="I10" s="11">
        <v>627</v>
      </c>
      <c r="J10" s="11">
        <v>1230</v>
      </c>
      <c r="K10" s="8">
        <f t="shared" si="0"/>
        <v>0</v>
      </c>
      <c r="L10" s="8">
        <f t="shared" si="0"/>
        <v>-1</v>
      </c>
      <c r="M10" s="8">
        <f t="shared" si="0"/>
        <v>-6</v>
      </c>
      <c r="N10" s="8">
        <f t="shared" si="0"/>
        <v>-7</v>
      </c>
    </row>
    <row r="11" spans="1:14" ht="15.75" x14ac:dyDescent="0.25">
      <c r="A11" s="14" t="s">
        <v>46</v>
      </c>
      <c r="B11" s="10" t="s">
        <v>6</v>
      </c>
      <c r="C11" s="11">
        <v>4</v>
      </c>
      <c r="D11" s="11">
        <v>120</v>
      </c>
      <c r="E11" s="11">
        <v>854</v>
      </c>
      <c r="F11" s="11">
        <v>974</v>
      </c>
      <c r="G11" s="11">
        <v>4</v>
      </c>
      <c r="H11" s="11">
        <v>143</v>
      </c>
      <c r="I11" s="11">
        <v>874</v>
      </c>
      <c r="J11" s="11">
        <v>1017</v>
      </c>
      <c r="K11" s="8">
        <f t="shared" si="0"/>
        <v>0</v>
      </c>
      <c r="L11" s="8">
        <f t="shared" si="0"/>
        <v>-23</v>
      </c>
      <c r="M11" s="8">
        <f t="shared" si="0"/>
        <v>-20</v>
      </c>
      <c r="N11" s="8">
        <f t="shared" si="0"/>
        <v>-43</v>
      </c>
    </row>
    <row r="12" spans="1:14" ht="15.75" x14ac:dyDescent="0.25">
      <c r="A12" s="14" t="s">
        <v>47</v>
      </c>
      <c r="B12" s="10" t="s">
        <v>12</v>
      </c>
      <c r="C12" s="11">
        <v>10</v>
      </c>
      <c r="D12" s="11">
        <v>611</v>
      </c>
      <c r="E12" s="11">
        <v>330</v>
      </c>
      <c r="F12" s="11">
        <v>941</v>
      </c>
      <c r="G12" s="11">
        <v>11</v>
      </c>
      <c r="H12" s="11">
        <v>605</v>
      </c>
      <c r="I12" s="11">
        <v>346</v>
      </c>
      <c r="J12" s="11">
        <v>951</v>
      </c>
      <c r="K12" s="8">
        <f t="shared" ref="K12:N14" si="2">C12-G12</f>
        <v>-1</v>
      </c>
      <c r="L12" s="8">
        <f t="shared" si="2"/>
        <v>6</v>
      </c>
      <c r="M12" s="8">
        <f t="shared" si="2"/>
        <v>-16</v>
      </c>
      <c r="N12" s="8">
        <f t="shared" si="2"/>
        <v>-10</v>
      </c>
    </row>
    <row r="13" spans="1:14" ht="15.75" x14ac:dyDescent="0.25">
      <c r="A13" s="14" t="s">
        <v>48</v>
      </c>
      <c r="B13" s="10" t="s">
        <v>20</v>
      </c>
      <c r="C13" s="11">
        <v>1</v>
      </c>
      <c r="D13" s="11">
        <v>558</v>
      </c>
      <c r="E13" s="11">
        <v>376</v>
      </c>
      <c r="F13" s="11">
        <v>934</v>
      </c>
      <c r="G13" s="11">
        <v>1</v>
      </c>
      <c r="H13" s="11">
        <v>573</v>
      </c>
      <c r="I13" s="11">
        <v>395</v>
      </c>
      <c r="J13" s="11">
        <v>968</v>
      </c>
      <c r="K13" s="8">
        <f t="shared" si="2"/>
        <v>0</v>
      </c>
      <c r="L13" s="8">
        <f t="shared" si="2"/>
        <v>-15</v>
      </c>
      <c r="M13" s="8">
        <f t="shared" si="2"/>
        <v>-19</v>
      </c>
      <c r="N13" s="8">
        <f t="shared" si="2"/>
        <v>-34</v>
      </c>
    </row>
    <row r="14" spans="1:14" ht="15.75" x14ac:dyDescent="0.25">
      <c r="A14" s="14" t="s">
        <v>49</v>
      </c>
      <c r="B14" s="10" t="s">
        <v>9</v>
      </c>
      <c r="C14" s="11">
        <v>12</v>
      </c>
      <c r="D14" s="11">
        <v>697</v>
      </c>
      <c r="E14" s="11">
        <v>202</v>
      </c>
      <c r="F14" s="11">
        <v>899</v>
      </c>
      <c r="G14" s="11">
        <v>12</v>
      </c>
      <c r="H14" s="11">
        <v>713</v>
      </c>
      <c r="I14" s="11">
        <v>190</v>
      </c>
      <c r="J14" s="11">
        <v>903</v>
      </c>
      <c r="K14" s="8">
        <f t="shared" si="2"/>
        <v>0</v>
      </c>
      <c r="L14" s="8">
        <f t="shared" si="2"/>
        <v>-16</v>
      </c>
      <c r="M14" s="8">
        <f t="shared" si="2"/>
        <v>12</v>
      </c>
      <c r="N14" s="8">
        <f t="shared" si="2"/>
        <v>-4</v>
      </c>
    </row>
    <row r="15" spans="1:14" ht="15.75" x14ac:dyDescent="0.25">
      <c r="A15" s="14" t="s">
        <v>50</v>
      </c>
      <c r="B15" s="10" t="s">
        <v>16</v>
      </c>
      <c r="C15" s="11">
        <v>2</v>
      </c>
      <c r="D15" s="11">
        <v>474</v>
      </c>
      <c r="E15" s="11">
        <v>383</v>
      </c>
      <c r="F15" s="11">
        <v>857</v>
      </c>
      <c r="G15" s="11">
        <v>2</v>
      </c>
      <c r="H15" s="11">
        <v>547</v>
      </c>
      <c r="I15" s="11">
        <v>426</v>
      </c>
      <c r="J15" s="11">
        <v>973</v>
      </c>
      <c r="K15" s="8">
        <f t="shared" si="0"/>
        <v>0</v>
      </c>
      <c r="L15" s="8">
        <f t="shared" si="0"/>
        <v>-73</v>
      </c>
      <c r="M15" s="8">
        <f t="shared" si="0"/>
        <v>-43</v>
      </c>
      <c r="N15" s="8">
        <f t="shared" si="0"/>
        <v>-116</v>
      </c>
    </row>
    <row r="16" spans="1:14" ht="15.75" x14ac:dyDescent="0.25">
      <c r="A16" s="14" t="s">
        <v>51</v>
      </c>
      <c r="B16" s="10" t="s">
        <v>25</v>
      </c>
      <c r="C16" s="11">
        <v>3</v>
      </c>
      <c r="D16" s="11">
        <v>283</v>
      </c>
      <c r="E16" s="11">
        <v>185</v>
      </c>
      <c r="F16" s="11">
        <v>468</v>
      </c>
      <c r="G16" s="11">
        <v>3</v>
      </c>
      <c r="H16" s="11">
        <v>279</v>
      </c>
      <c r="I16" s="11">
        <v>179</v>
      </c>
      <c r="J16" s="11">
        <v>458</v>
      </c>
      <c r="K16" s="8">
        <f t="shared" si="0"/>
        <v>0</v>
      </c>
      <c r="L16" s="8">
        <f t="shared" si="0"/>
        <v>4</v>
      </c>
      <c r="M16" s="8">
        <f t="shared" si="0"/>
        <v>6</v>
      </c>
      <c r="N16" s="8">
        <f t="shared" si="0"/>
        <v>10</v>
      </c>
    </row>
    <row r="17" spans="1:14" ht="15.75" x14ac:dyDescent="0.25">
      <c r="A17" s="14" t="s">
        <v>52</v>
      </c>
      <c r="B17" s="10" t="s">
        <v>15</v>
      </c>
      <c r="C17" s="11">
        <v>6</v>
      </c>
      <c r="D17" s="11">
        <v>310</v>
      </c>
      <c r="E17" s="11">
        <v>100</v>
      </c>
      <c r="F17" s="11">
        <v>410</v>
      </c>
      <c r="G17" s="11">
        <v>7</v>
      </c>
      <c r="H17" s="11">
        <v>328</v>
      </c>
      <c r="I17" s="11">
        <v>89</v>
      </c>
      <c r="J17" s="11">
        <v>417</v>
      </c>
      <c r="K17" s="8">
        <f t="shared" si="0"/>
        <v>-1</v>
      </c>
      <c r="L17" s="8">
        <f t="shared" si="0"/>
        <v>-18</v>
      </c>
      <c r="M17" s="8">
        <f t="shared" si="0"/>
        <v>11</v>
      </c>
      <c r="N17" s="8">
        <f t="shared" si="0"/>
        <v>-7</v>
      </c>
    </row>
    <row r="18" spans="1:14" ht="15.75" x14ac:dyDescent="0.25">
      <c r="A18" s="14" t="s">
        <v>53</v>
      </c>
      <c r="B18" s="10" t="s">
        <v>35</v>
      </c>
      <c r="C18" s="11">
        <v>3</v>
      </c>
      <c r="D18" s="11">
        <v>271</v>
      </c>
      <c r="E18" s="11">
        <v>126</v>
      </c>
      <c r="F18" s="11">
        <v>397</v>
      </c>
      <c r="G18" s="11">
        <v>2</v>
      </c>
      <c r="H18" s="11">
        <v>256</v>
      </c>
      <c r="I18" s="11">
        <v>131</v>
      </c>
      <c r="J18" s="11">
        <v>387</v>
      </c>
      <c r="K18" s="8">
        <f t="shared" ref="K18:N20" si="3">C18-G18</f>
        <v>1</v>
      </c>
      <c r="L18" s="8">
        <f t="shared" si="3"/>
        <v>15</v>
      </c>
      <c r="M18" s="8">
        <f t="shared" si="3"/>
        <v>-5</v>
      </c>
      <c r="N18" s="8">
        <f t="shared" si="3"/>
        <v>10</v>
      </c>
    </row>
    <row r="19" spans="1:14" ht="15.75" x14ac:dyDescent="0.25">
      <c r="A19" s="14" t="s">
        <v>54</v>
      </c>
      <c r="B19" s="10" t="s">
        <v>33</v>
      </c>
      <c r="C19" s="11">
        <v>1</v>
      </c>
      <c r="D19" s="11">
        <v>296</v>
      </c>
      <c r="E19" s="11">
        <v>99</v>
      </c>
      <c r="F19" s="11">
        <v>395</v>
      </c>
      <c r="G19" s="11">
        <v>1</v>
      </c>
      <c r="H19" s="11">
        <v>288</v>
      </c>
      <c r="I19" s="11">
        <v>91</v>
      </c>
      <c r="J19" s="11">
        <v>379</v>
      </c>
      <c r="K19" s="8">
        <f t="shared" si="3"/>
        <v>0</v>
      </c>
      <c r="L19" s="8">
        <f t="shared" si="3"/>
        <v>8</v>
      </c>
      <c r="M19" s="8">
        <f t="shared" si="3"/>
        <v>8</v>
      </c>
      <c r="N19" s="8">
        <f t="shared" si="3"/>
        <v>16</v>
      </c>
    </row>
    <row r="20" spans="1:14" ht="15.75" x14ac:dyDescent="0.25">
      <c r="A20" s="14" t="s">
        <v>55</v>
      </c>
      <c r="B20" s="10" t="s">
        <v>18</v>
      </c>
      <c r="C20" s="11">
        <v>8</v>
      </c>
      <c r="D20" s="11">
        <v>266</v>
      </c>
      <c r="E20" s="11">
        <v>120</v>
      </c>
      <c r="F20" s="11">
        <v>386</v>
      </c>
      <c r="G20" s="11">
        <v>8</v>
      </c>
      <c r="H20" s="11">
        <v>246</v>
      </c>
      <c r="I20" s="11">
        <v>140</v>
      </c>
      <c r="J20" s="11">
        <v>386</v>
      </c>
      <c r="K20" s="8">
        <f t="shared" si="3"/>
        <v>0</v>
      </c>
      <c r="L20" s="8">
        <f t="shared" si="3"/>
        <v>20</v>
      </c>
      <c r="M20" s="8">
        <f t="shared" si="3"/>
        <v>-20</v>
      </c>
      <c r="N20" s="8">
        <f t="shared" si="3"/>
        <v>0</v>
      </c>
    </row>
    <row r="21" spans="1:14" ht="15.75" x14ac:dyDescent="0.25">
      <c r="A21" s="14" t="s">
        <v>56</v>
      </c>
      <c r="B21" s="10" t="s">
        <v>7</v>
      </c>
      <c r="C21" s="11">
        <v>4</v>
      </c>
      <c r="D21" s="11">
        <v>248</v>
      </c>
      <c r="E21" s="11">
        <v>109</v>
      </c>
      <c r="F21" s="11">
        <v>357</v>
      </c>
      <c r="G21" s="11">
        <v>5</v>
      </c>
      <c r="H21" s="11">
        <v>272</v>
      </c>
      <c r="I21" s="11">
        <v>116</v>
      </c>
      <c r="J21" s="11">
        <v>388</v>
      </c>
      <c r="K21" s="8">
        <f t="shared" si="0"/>
        <v>-1</v>
      </c>
      <c r="L21" s="8">
        <f t="shared" si="0"/>
        <v>-24</v>
      </c>
      <c r="M21" s="8">
        <f t="shared" si="0"/>
        <v>-7</v>
      </c>
      <c r="N21" s="8">
        <f t="shared" si="0"/>
        <v>-31</v>
      </c>
    </row>
    <row r="22" spans="1:14" ht="15.75" x14ac:dyDescent="0.25">
      <c r="A22" s="14" t="s">
        <v>57</v>
      </c>
      <c r="B22" s="10" t="s">
        <v>17</v>
      </c>
      <c r="C22" s="11">
        <v>3</v>
      </c>
      <c r="D22" s="11">
        <v>108</v>
      </c>
      <c r="E22" s="11">
        <v>206</v>
      </c>
      <c r="F22" s="11">
        <v>314</v>
      </c>
      <c r="G22" s="11">
        <v>3</v>
      </c>
      <c r="H22" s="11">
        <v>119</v>
      </c>
      <c r="I22" s="11">
        <v>219</v>
      </c>
      <c r="J22" s="11">
        <v>338</v>
      </c>
      <c r="K22" s="8">
        <f t="shared" si="0"/>
        <v>0</v>
      </c>
      <c r="L22" s="8">
        <f t="shared" si="0"/>
        <v>-11</v>
      </c>
      <c r="M22" s="8">
        <f t="shared" si="0"/>
        <v>-13</v>
      </c>
      <c r="N22" s="8">
        <f t="shared" si="0"/>
        <v>-24</v>
      </c>
    </row>
    <row r="23" spans="1:14" ht="15.75" x14ac:dyDescent="0.25">
      <c r="A23" s="14" t="s">
        <v>58</v>
      </c>
      <c r="B23" s="10" t="s">
        <v>21</v>
      </c>
      <c r="C23" s="11">
        <v>4</v>
      </c>
      <c r="D23" s="11">
        <v>136</v>
      </c>
      <c r="E23" s="11">
        <v>53</v>
      </c>
      <c r="F23" s="11">
        <v>189</v>
      </c>
      <c r="G23" s="11">
        <v>5</v>
      </c>
      <c r="H23" s="11">
        <v>151</v>
      </c>
      <c r="I23" s="11">
        <v>61</v>
      </c>
      <c r="J23" s="11">
        <v>212</v>
      </c>
      <c r="K23" s="8">
        <f t="shared" si="0"/>
        <v>-1</v>
      </c>
      <c r="L23" s="8">
        <f t="shared" si="0"/>
        <v>-15</v>
      </c>
      <c r="M23" s="8">
        <f t="shared" si="0"/>
        <v>-8</v>
      </c>
      <c r="N23" s="8">
        <f t="shared" si="0"/>
        <v>-23</v>
      </c>
    </row>
    <row r="24" spans="1:14" ht="15.75" x14ac:dyDescent="0.25">
      <c r="A24" s="14" t="s">
        <v>59</v>
      </c>
      <c r="B24" s="10" t="s">
        <v>22</v>
      </c>
      <c r="C24" s="11">
        <v>4</v>
      </c>
      <c r="D24" s="11">
        <v>170</v>
      </c>
      <c r="E24" s="11">
        <v>7</v>
      </c>
      <c r="F24" s="11">
        <v>177</v>
      </c>
      <c r="G24" s="11">
        <v>4</v>
      </c>
      <c r="H24" s="11">
        <v>178</v>
      </c>
      <c r="I24" s="11">
        <v>7</v>
      </c>
      <c r="J24" s="11">
        <v>185</v>
      </c>
      <c r="K24" s="8">
        <f t="shared" si="0"/>
        <v>0</v>
      </c>
      <c r="L24" s="8">
        <f t="shared" si="0"/>
        <v>-8</v>
      </c>
      <c r="M24" s="8">
        <f t="shared" si="0"/>
        <v>0</v>
      </c>
      <c r="N24" s="8">
        <f t="shared" si="0"/>
        <v>-8</v>
      </c>
    </row>
    <row r="25" spans="1:14" ht="15.75" x14ac:dyDescent="0.25">
      <c r="A25" s="14" t="s">
        <v>60</v>
      </c>
      <c r="B25" s="10" t="s">
        <v>24</v>
      </c>
      <c r="C25" s="11">
        <v>1</v>
      </c>
      <c r="D25" s="11">
        <v>127</v>
      </c>
      <c r="E25" s="11">
        <v>17</v>
      </c>
      <c r="F25" s="11">
        <v>144</v>
      </c>
      <c r="G25" s="11">
        <v>1</v>
      </c>
      <c r="H25" s="11">
        <v>130</v>
      </c>
      <c r="I25" s="11">
        <v>17</v>
      </c>
      <c r="J25" s="11">
        <v>147</v>
      </c>
      <c r="K25" s="8">
        <f t="shared" ref="K25:N26" si="4">C25-G25</f>
        <v>0</v>
      </c>
      <c r="L25" s="8">
        <f t="shared" si="4"/>
        <v>-3</v>
      </c>
      <c r="M25" s="8">
        <f t="shared" si="4"/>
        <v>0</v>
      </c>
      <c r="N25" s="8">
        <f t="shared" si="4"/>
        <v>-3</v>
      </c>
    </row>
    <row r="26" spans="1:14" ht="15.75" x14ac:dyDescent="0.25">
      <c r="A26" s="14" t="s">
        <v>61</v>
      </c>
      <c r="B26" s="10" t="s">
        <v>89</v>
      </c>
      <c r="C26" s="11">
        <v>1</v>
      </c>
      <c r="D26" s="11">
        <v>109</v>
      </c>
      <c r="E26" s="11">
        <v>28</v>
      </c>
      <c r="F26" s="11">
        <v>137</v>
      </c>
      <c r="G26" s="11">
        <v>1</v>
      </c>
      <c r="H26" s="11">
        <v>153</v>
      </c>
      <c r="I26" s="11">
        <v>25</v>
      </c>
      <c r="J26" s="11">
        <v>178</v>
      </c>
      <c r="K26" s="8">
        <f t="shared" si="4"/>
        <v>0</v>
      </c>
      <c r="L26" s="8">
        <f t="shared" si="4"/>
        <v>-44</v>
      </c>
      <c r="M26" s="8">
        <f t="shared" si="4"/>
        <v>3</v>
      </c>
      <c r="N26" s="8">
        <f t="shared" si="4"/>
        <v>-41</v>
      </c>
    </row>
    <row r="27" spans="1:14" ht="15.75" x14ac:dyDescent="0.25">
      <c r="A27" s="14" t="s">
        <v>62</v>
      </c>
      <c r="B27" s="10" t="s">
        <v>82</v>
      </c>
      <c r="C27" s="11">
        <v>3</v>
      </c>
      <c r="D27" s="11">
        <v>20</v>
      </c>
      <c r="E27" s="11">
        <v>116</v>
      </c>
      <c r="F27" s="11">
        <v>136</v>
      </c>
      <c r="G27" s="11">
        <v>3</v>
      </c>
      <c r="H27" s="11">
        <v>21</v>
      </c>
      <c r="I27" s="11">
        <v>118</v>
      </c>
      <c r="J27" s="11">
        <v>139</v>
      </c>
      <c r="K27" s="8">
        <f t="shared" si="0"/>
        <v>0</v>
      </c>
      <c r="L27" s="8">
        <f t="shared" si="0"/>
        <v>-1</v>
      </c>
      <c r="M27" s="8">
        <f t="shared" si="0"/>
        <v>-2</v>
      </c>
      <c r="N27" s="8">
        <f t="shared" si="0"/>
        <v>-3</v>
      </c>
    </row>
    <row r="28" spans="1:14" ht="15.75" x14ac:dyDescent="0.25">
      <c r="A28" s="14" t="s">
        <v>63</v>
      </c>
      <c r="B28" s="10" t="s">
        <v>29</v>
      </c>
      <c r="C28" s="11">
        <v>3</v>
      </c>
      <c r="D28" s="11">
        <v>106</v>
      </c>
      <c r="E28" s="11">
        <v>29</v>
      </c>
      <c r="F28" s="11">
        <v>135</v>
      </c>
      <c r="G28" s="11">
        <v>2</v>
      </c>
      <c r="H28" s="11">
        <v>76</v>
      </c>
      <c r="I28" s="11">
        <v>27</v>
      </c>
      <c r="J28" s="11">
        <v>103</v>
      </c>
      <c r="K28" s="8">
        <f>C28-G28</f>
        <v>1</v>
      </c>
      <c r="L28" s="8">
        <f>D28-H28</f>
        <v>30</v>
      </c>
      <c r="M28" s="8">
        <f>E28-I28</f>
        <v>2</v>
      </c>
      <c r="N28" s="8">
        <f>F28-J28</f>
        <v>32</v>
      </c>
    </row>
    <row r="29" spans="1:14" ht="15.75" x14ac:dyDescent="0.25">
      <c r="A29" s="14" t="s">
        <v>64</v>
      </c>
      <c r="B29" s="10" t="s">
        <v>23</v>
      </c>
      <c r="C29" s="11">
        <v>3</v>
      </c>
      <c r="D29" s="11">
        <v>120</v>
      </c>
      <c r="E29" s="11">
        <v>14</v>
      </c>
      <c r="F29" s="11">
        <v>134</v>
      </c>
      <c r="G29" s="11">
        <v>3</v>
      </c>
      <c r="H29" s="11">
        <v>121</v>
      </c>
      <c r="I29" s="11">
        <v>12</v>
      </c>
      <c r="J29" s="11">
        <v>133</v>
      </c>
      <c r="K29" s="8">
        <f t="shared" si="0"/>
        <v>0</v>
      </c>
      <c r="L29" s="8">
        <f t="shared" si="0"/>
        <v>-1</v>
      </c>
      <c r="M29" s="8">
        <f t="shared" si="0"/>
        <v>2</v>
      </c>
      <c r="N29" s="8">
        <f t="shared" si="0"/>
        <v>1</v>
      </c>
    </row>
    <row r="30" spans="1:14" ht="15.75" x14ac:dyDescent="0.25">
      <c r="A30" s="14" t="s">
        <v>65</v>
      </c>
      <c r="B30" s="10" t="s">
        <v>90</v>
      </c>
      <c r="C30" s="11">
        <v>2</v>
      </c>
      <c r="D30" s="11">
        <v>64</v>
      </c>
      <c r="E30" s="11">
        <v>43</v>
      </c>
      <c r="F30" s="11">
        <v>107</v>
      </c>
      <c r="G30" s="11">
        <v>2</v>
      </c>
      <c r="H30" s="11">
        <v>66</v>
      </c>
      <c r="I30" s="11">
        <v>44</v>
      </c>
      <c r="J30" s="11">
        <v>110</v>
      </c>
      <c r="K30" s="8">
        <f>C30-G30</f>
        <v>0</v>
      </c>
      <c r="L30" s="8">
        <f>D30-H30</f>
        <v>-2</v>
      </c>
      <c r="M30" s="8">
        <f>E30-I30</f>
        <v>-1</v>
      </c>
      <c r="N30" s="8">
        <f>F30-J30</f>
        <v>-3</v>
      </c>
    </row>
    <row r="31" spans="1:14" ht="15.75" x14ac:dyDescent="0.25">
      <c r="A31" s="14" t="s">
        <v>66</v>
      </c>
      <c r="B31" s="10" t="s">
        <v>32</v>
      </c>
      <c r="C31" s="11">
        <v>2</v>
      </c>
      <c r="D31" s="11">
        <v>75</v>
      </c>
      <c r="E31" s="11">
        <v>23</v>
      </c>
      <c r="F31" s="11">
        <v>98</v>
      </c>
      <c r="G31" s="11">
        <v>2</v>
      </c>
      <c r="H31" s="11">
        <v>84</v>
      </c>
      <c r="I31" s="11">
        <v>30</v>
      </c>
      <c r="J31" s="11">
        <v>114</v>
      </c>
      <c r="K31" s="8">
        <f t="shared" si="0"/>
        <v>0</v>
      </c>
      <c r="L31" s="8">
        <f t="shared" si="0"/>
        <v>-9</v>
      </c>
      <c r="M31" s="8">
        <f t="shared" si="0"/>
        <v>-7</v>
      </c>
      <c r="N31" s="8">
        <f t="shared" si="0"/>
        <v>-16</v>
      </c>
    </row>
    <row r="32" spans="1:14" ht="15.75" x14ac:dyDescent="0.25">
      <c r="A32" s="14" t="s">
        <v>67</v>
      </c>
      <c r="B32" s="10" t="s">
        <v>87</v>
      </c>
      <c r="C32" s="11">
        <v>1</v>
      </c>
      <c r="D32" s="11">
        <v>67</v>
      </c>
      <c r="E32" s="11">
        <v>31</v>
      </c>
      <c r="F32" s="11">
        <v>98</v>
      </c>
      <c r="G32" s="11">
        <v>1</v>
      </c>
      <c r="H32" s="11">
        <v>65</v>
      </c>
      <c r="I32" s="11">
        <v>31</v>
      </c>
      <c r="J32" s="11">
        <v>96</v>
      </c>
      <c r="K32" s="8">
        <f t="shared" si="0"/>
        <v>0</v>
      </c>
      <c r="L32" s="8">
        <f t="shared" si="0"/>
        <v>2</v>
      </c>
      <c r="M32" s="8">
        <f t="shared" si="0"/>
        <v>0</v>
      </c>
      <c r="N32" s="8">
        <f t="shared" si="0"/>
        <v>2</v>
      </c>
    </row>
    <row r="33" spans="1:14" ht="15.75" x14ac:dyDescent="0.25">
      <c r="A33" s="14" t="s">
        <v>68</v>
      </c>
      <c r="B33" s="10" t="s">
        <v>30</v>
      </c>
      <c r="C33" s="11">
        <v>3</v>
      </c>
      <c r="D33" s="11">
        <v>60</v>
      </c>
      <c r="E33" s="11">
        <v>36</v>
      </c>
      <c r="F33" s="11">
        <v>96</v>
      </c>
      <c r="G33" s="11">
        <v>3</v>
      </c>
      <c r="H33" s="11">
        <v>55</v>
      </c>
      <c r="I33" s="11">
        <v>31</v>
      </c>
      <c r="J33" s="11">
        <v>86</v>
      </c>
      <c r="K33" s="8">
        <f t="shared" si="0"/>
        <v>0</v>
      </c>
      <c r="L33" s="8">
        <f t="shared" si="0"/>
        <v>5</v>
      </c>
      <c r="M33" s="8">
        <f t="shared" si="0"/>
        <v>5</v>
      </c>
      <c r="N33" s="8">
        <f t="shared" si="0"/>
        <v>10</v>
      </c>
    </row>
    <row r="34" spans="1:14" ht="15.75" x14ac:dyDescent="0.25">
      <c r="A34" s="14" t="s">
        <v>69</v>
      </c>
      <c r="B34" s="10" t="s">
        <v>37</v>
      </c>
      <c r="C34" s="11">
        <v>1</v>
      </c>
      <c r="D34" s="11">
        <v>58</v>
      </c>
      <c r="E34" s="11">
        <v>24</v>
      </c>
      <c r="F34" s="11">
        <v>82</v>
      </c>
      <c r="G34" s="11">
        <v>1</v>
      </c>
      <c r="H34" s="11">
        <v>57</v>
      </c>
      <c r="I34" s="11">
        <v>24</v>
      </c>
      <c r="J34" s="11">
        <v>81</v>
      </c>
      <c r="K34" s="8">
        <f t="shared" si="0"/>
        <v>0</v>
      </c>
      <c r="L34" s="8">
        <f t="shared" si="0"/>
        <v>1</v>
      </c>
      <c r="M34" s="8">
        <f t="shared" si="0"/>
        <v>0</v>
      </c>
      <c r="N34" s="8">
        <f t="shared" si="0"/>
        <v>1</v>
      </c>
    </row>
    <row r="35" spans="1:14" ht="15.75" x14ac:dyDescent="0.25">
      <c r="A35" s="14" t="s">
        <v>70</v>
      </c>
      <c r="B35" s="10" t="s">
        <v>26</v>
      </c>
      <c r="C35" s="11">
        <v>2</v>
      </c>
      <c r="D35" s="11">
        <v>73</v>
      </c>
      <c r="E35" s="11">
        <v>7</v>
      </c>
      <c r="F35" s="11">
        <v>80</v>
      </c>
      <c r="G35" s="11">
        <v>2</v>
      </c>
      <c r="H35" s="11">
        <v>69</v>
      </c>
      <c r="I35" s="11">
        <v>6</v>
      </c>
      <c r="J35" s="11">
        <v>75</v>
      </c>
      <c r="K35" s="8">
        <f>C35-G35</f>
        <v>0</v>
      </c>
      <c r="L35" s="8">
        <f>D35-H35</f>
        <v>4</v>
      </c>
      <c r="M35" s="8">
        <f>E35-I35</f>
        <v>1</v>
      </c>
      <c r="N35" s="8">
        <f>F35-J35</f>
        <v>5</v>
      </c>
    </row>
    <row r="36" spans="1:14" ht="15.75" x14ac:dyDescent="0.25">
      <c r="A36" s="14" t="s">
        <v>71</v>
      </c>
      <c r="B36" s="10" t="s">
        <v>88</v>
      </c>
      <c r="C36" s="11">
        <v>1</v>
      </c>
      <c r="D36" s="11">
        <v>62</v>
      </c>
      <c r="E36" s="11">
        <v>16</v>
      </c>
      <c r="F36" s="11">
        <v>78</v>
      </c>
      <c r="G36" s="11">
        <v>1</v>
      </c>
      <c r="H36" s="11">
        <v>61</v>
      </c>
      <c r="I36" s="11">
        <v>18</v>
      </c>
      <c r="J36" s="11">
        <v>79</v>
      </c>
      <c r="K36" s="8">
        <f t="shared" si="0"/>
        <v>0</v>
      </c>
      <c r="L36" s="8">
        <f t="shared" si="0"/>
        <v>1</v>
      </c>
      <c r="M36" s="8">
        <f t="shared" si="0"/>
        <v>-2</v>
      </c>
      <c r="N36" s="8">
        <f t="shared" si="0"/>
        <v>-1</v>
      </c>
    </row>
    <row r="37" spans="1:14" ht="15.75" x14ac:dyDescent="0.25">
      <c r="A37" s="14" t="s">
        <v>72</v>
      </c>
      <c r="B37" s="10" t="s">
        <v>101</v>
      </c>
      <c r="C37" s="11">
        <v>2</v>
      </c>
      <c r="D37" s="11">
        <v>66</v>
      </c>
      <c r="E37" s="11">
        <v>5</v>
      </c>
      <c r="F37" s="11">
        <v>71</v>
      </c>
      <c r="G37" s="11">
        <v>2</v>
      </c>
      <c r="H37" s="11">
        <v>60</v>
      </c>
      <c r="I37" s="11">
        <v>7</v>
      </c>
      <c r="J37" s="11">
        <v>67</v>
      </c>
      <c r="K37" s="8">
        <f t="shared" si="0"/>
        <v>0</v>
      </c>
      <c r="L37" s="8">
        <f t="shared" si="0"/>
        <v>6</v>
      </c>
      <c r="M37" s="8">
        <f t="shared" si="0"/>
        <v>-2</v>
      </c>
      <c r="N37" s="8">
        <f t="shared" si="0"/>
        <v>4</v>
      </c>
    </row>
    <row r="38" spans="1:14" ht="15.75" x14ac:dyDescent="0.25">
      <c r="A38" s="14" t="s">
        <v>73</v>
      </c>
      <c r="B38" s="10" t="s">
        <v>105</v>
      </c>
      <c r="C38" s="11">
        <v>1</v>
      </c>
      <c r="D38" s="11">
        <v>62</v>
      </c>
      <c r="E38" s="11">
        <v>7</v>
      </c>
      <c r="F38" s="11">
        <v>69</v>
      </c>
      <c r="G38" s="11">
        <v>0</v>
      </c>
      <c r="H38" s="11">
        <v>0</v>
      </c>
      <c r="I38" s="11">
        <v>0</v>
      </c>
      <c r="J38" s="11">
        <v>0</v>
      </c>
      <c r="K38" s="8">
        <f t="shared" si="0"/>
        <v>1</v>
      </c>
      <c r="L38" s="8">
        <f t="shared" si="0"/>
        <v>62</v>
      </c>
      <c r="M38" s="8">
        <f t="shared" si="0"/>
        <v>7</v>
      </c>
      <c r="N38" s="8">
        <f t="shared" si="0"/>
        <v>69</v>
      </c>
    </row>
    <row r="39" spans="1:14" ht="15.75" x14ac:dyDescent="0.25">
      <c r="A39" s="14" t="s">
        <v>74</v>
      </c>
      <c r="B39" s="10" t="s">
        <v>36</v>
      </c>
      <c r="C39" s="11">
        <v>2</v>
      </c>
      <c r="D39" s="11">
        <v>52</v>
      </c>
      <c r="E39" s="11">
        <v>0</v>
      </c>
      <c r="F39" s="11">
        <v>52</v>
      </c>
      <c r="G39" s="11">
        <v>1</v>
      </c>
      <c r="H39" s="11">
        <v>45</v>
      </c>
      <c r="I39" s="11">
        <v>1</v>
      </c>
      <c r="J39" s="11">
        <v>46</v>
      </c>
      <c r="K39" s="8">
        <f t="shared" si="0"/>
        <v>1</v>
      </c>
      <c r="L39" s="8">
        <f t="shared" si="0"/>
        <v>7</v>
      </c>
      <c r="M39" s="8">
        <f t="shared" si="0"/>
        <v>-1</v>
      </c>
      <c r="N39" s="8">
        <f t="shared" si="0"/>
        <v>6</v>
      </c>
    </row>
    <row r="40" spans="1:14" ht="15.75" x14ac:dyDescent="0.25">
      <c r="A40" s="14" t="s">
        <v>75</v>
      </c>
      <c r="B40" s="57" t="s">
        <v>100</v>
      </c>
      <c r="C40" s="11">
        <v>1</v>
      </c>
      <c r="D40" s="11">
        <v>43</v>
      </c>
      <c r="E40" s="11">
        <v>8</v>
      </c>
      <c r="F40" s="11">
        <v>51</v>
      </c>
      <c r="G40" s="11">
        <v>1</v>
      </c>
      <c r="H40" s="11">
        <v>26</v>
      </c>
      <c r="I40" s="11">
        <v>7</v>
      </c>
      <c r="J40" s="11">
        <v>33</v>
      </c>
      <c r="K40" s="8">
        <f t="shared" ref="K40:N41" si="5">C40-G40</f>
        <v>0</v>
      </c>
      <c r="L40" s="8">
        <f t="shared" si="5"/>
        <v>17</v>
      </c>
      <c r="M40" s="8">
        <f t="shared" si="5"/>
        <v>1</v>
      </c>
      <c r="N40" s="8">
        <f t="shared" si="5"/>
        <v>18</v>
      </c>
    </row>
    <row r="41" spans="1:14" ht="15.75" x14ac:dyDescent="0.25">
      <c r="A41" s="14" t="s">
        <v>76</v>
      </c>
      <c r="B41" s="10" t="s">
        <v>91</v>
      </c>
      <c r="C41" s="11">
        <v>2</v>
      </c>
      <c r="D41" s="11">
        <v>23</v>
      </c>
      <c r="E41" s="11">
        <v>8</v>
      </c>
      <c r="F41" s="11">
        <v>31</v>
      </c>
      <c r="G41" s="11">
        <v>2</v>
      </c>
      <c r="H41" s="11">
        <v>25</v>
      </c>
      <c r="I41" s="11">
        <v>6</v>
      </c>
      <c r="J41" s="11">
        <v>31</v>
      </c>
      <c r="K41" s="8">
        <f t="shared" si="5"/>
        <v>0</v>
      </c>
      <c r="L41" s="8">
        <f t="shared" si="5"/>
        <v>-2</v>
      </c>
      <c r="M41" s="8">
        <f t="shared" si="5"/>
        <v>2</v>
      </c>
      <c r="N41" s="8">
        <f t="shared" si="5"/>
        <v>0</v>
      </c>
    </row>
    <row r="42" spans="1:14" ht="15.75" x14ac:dyDescent="0.25">
      <c r="A42" s="14" t="s">
        <v>77</v>
      </c>
      <c r="B42" s="10" t="s">
        <v>19</v>
      </c>
      <c r="C42" s="11">
        <v>1</v>
      </c>
      <c r="D42" s="11">
        <v>8</v>
      </c>
      <c r="E42" s="11">
        <v>16</v>
      </c>
      <c r="F42" s="11">
        <v>24</v>
      </c>
      <c r="G42" s="11">
        <v>1</v>
      </c>
      <c r="H42" s="11">
        <v>20</v>
      </c>
      <c r="I42" s="11">
        <v>22</v>
      </c>
      <c r="J42" s="11">
        <v>42</v>
      </c>
      <c r="K42" s="8">
        <f t="shared" si="0"/>
        <v>0</v>
      </c>
      <c r="L42" s="8">
        <f t="shared" si="0"/>
        <v>-12</v>
      </c>
      <c r="M42" s="8">
        <f t="shared" si="0"/>
        <v>-6</v>
      </c>
      <c r="N42" s="8">
        <f t="shared" si="0"/>
        <v>-18</v>
      </c>
    </row>
    <row r="43" spans="1:14" ht="15.75" x14ac:dyDescent="0.25">
      <c r="A43" s="14" t="s">
        <v>83</v>
      </c>
      <c r="B43" s="10" t="s">
        <v>102</v>
      </c>
      <c r="C43" s="11">
        <v>2</v>
      </c>
      <c r="D43" s="11">
        <v>18</v>
      </c>
      <c r="E43" s="11">
        <v>5</v>
      </c>
      <c r="F43" s="11">
        <v>23</v>
      </c>
      <c r="G43" s="11">
        <v>1</v>
      </c>
      <c r="H43" s="11">
        <v>6</v>
      </c>
      <c r="I43" s="11">
        <v>4</v>
      </c>
      <c r="J43" s="11">
        <v>10</v>
      </c>
      <c r="K43" s="8">
        <f>C43-G43</f>
        <v>1</v>
      </c>
      <c r="L43" s="8">
        <f>D43-H43</f>
        <v>12</v>
      </c>
      <c r="M43" s="8">
        <f>E43-I43</f>
        <v>1</v>
      </c>
      <c r="N43" s="8">
        <f>F43-J43</f>
        <v>13</v>
      </c>
    </row>
    <row r="44" spans="1:14" ht="15.75" x14ac:dyDescent="0.25">
      <c r="A44" s="14" t="s">
        <v>84</v>
      </c>
      <c r="B44" s="10" t="s">
        <v>31</v>
      </c>
      <c r="C44" s="11">
        <v>1</v>
      </c>
      <c r="D44" s="11">
        <v>15</v>
      </c>
      <c r="E44" s="11">
        <v>8</v>
      </c>
      <c r="F44" s="11">
        <v>23</v>
      </c>
      <c r="G44" s="11">
        <v>2</v>
      </c>
      <c r="H44" s="11">
        <v>22</v>
      </c>
      <c r="I44" s="11">
        <v>8</v>
      </c>
      <c r="J44" s="11">
        <v>30</v>
      </c>
      <c r="K44" s="8">
        <f t="shared" si="0"/>
        <v>-1</v>
      </c>
      <c r="L44" s="8">
        <f t="shared" si="0"/>
        <v>-7</v>
      </c>
      <c r="M44" s="8">
        <f t="shared" si="0"/>
        <v>0</v>
      </c>
      <c r="N44" s="8">
        <f t="shared" si="0"/>
        <v>-7</v>
      </c>
    </row>
    <row r="45" spans="1:14" ht="15.75" x14ac:dyDescent="0.25">
      <c r="A45" s="14" t="s">
        <v>93</v>
      </c>
      <c r="B45" s="10" t="s">
        <v>96</v>
      </c>
      <c r="C45" s="11">
        <v>1</v>
      </c>
      <c r="D45" s="11">
        <v>19</v>
      </c>
      <c r="E45" s="11">
        <v>2</v>
      </c>
      <c r="F45" s="11">
        <v>21</v>
      </c>
      <c r="G45" s="11">
        <v>1</v>
      </c>
      <c r="H45" s="11">
        <v>14</v>
      </c>
      <c r="I45" s="11">
        <v>0</v>
      </c>
      <c r="J45" s="11">
        <v>14</v>
      </c>
      <c r="K45" s="8">
        <f t="shared" ref="K45:N48" si="6">C45-G45</f>
        <v>0</v>
      </c>
      <c r="L45" s="8">
        <f t="shared" si="6"/>
        <v>5</v>
      </c>
      <c r="M45" s="8">
        <f t="shared" si="6"/>
        <v>2</v>
      </c>
      <c r="N45" s="8">
        <f t="shared" si="6"/>
        <v>7</v>
      </c>
    </row>
    <row r="46" spans="1:14" ht="15.75" x14ac:dyDescent="0.25">
      <c r="A46" s="14" t="s">
        <v>94</v>
      </c>
      <c r="B46" s="10" t="s">
        <v>86</v>
      </c>
      <c r="C46" s="11">
        <v>1</v>
      </c>
      <c r="D46" s="11">
        <v>18</v>
      </c>
      <c r="E46" s="11">
        <v>0</v>
      </c>
      <c r="F46" s="11">
        <v>18</v>
      </c>
      <c r="G46" s="11">
        <v>1</v>
      </c>
      <c r="H46" s="11">
        <v>17</v>
      </c>
      <c r="I46" s="11">
        <v>0</v>
      </c>
      <c r="J46" s="11">
        <v>17</v>
      </c>
      <c r="K46" s="8">
        <f t="shared" si="6"/>
        <v>0</v>
      </c>
      <c r="L46" s="8">
        <f t="shared" si="6"/>
        <v>1</v>
      </c>
      <c r="M46" s="8">
        <f t="shared" si="6"/>
        <v>0</v>
      </c>
      <c r="N46" s="8">
        <f t="shared" si="6"/>
        <v>1</v>
      </c>
    </row>
    <row r="47" spans="1:14" ht="15.75" x14ac:dyDescent="0.25">
      <c r="A47" s="14" t="s">
        <v>95</v>
      </c>
      <c r="B47" s="10" t="s">
        <v>104</v>
      </c>
      <c r="C47" s="11">
        <v>1</v>
      </c>
      <c r="D47" s="11">
        <v>11</v>
      </c>
      <c r="E47" s="11">
        <v>2</v>
      </c>
      <c r="F47" s="11">
        <v>13</v>
      </c>
      <c r="G47" s="11">
        <v>1</v>
      </c>
      <c r="H47" s="11">
        <v>11</v>
      </c>
      <c r="I47" s="11">
        <v>2</v>
      </c>
      <c r="J47" s="11">
        <v>13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6"/>
        <v>0</v>
      </c>
    </row>
    <row r="48" spans="1:14" ht="15.75" x14ac:dyDescent="0.25">
      <c r="A48" s="14" t="s">
        <v>99</v>
      </c>
      <c r="B48" s="10" t="s">
        <v>28</v>
      </c>
      <c r="C48" s="11">
        <v>1</v>
      </c>
      <c r="D48" s="11">
        <v>5</v>
      </c>
      <c r="E48" s="11">
        <v>2</v>
      </c>
      <c r="F48" s="11">
        <v>7</v>
      </c>
      <c r="G48" s="11">
        <v>1</v>
      </c>
      <c r="H48" s="11">
        <v>7</v>
      </c>
      <c r="I48" s="11">
        <v>3</v>
      </c>
      <c r="J48" s="11">
        <v>10</v>
      </c>
      <c r="K48" s="8">
        <f t="shared" si="6"/>
        <v>0</v>
      </c>
      <c r="L48" s="8">
        <f t="shared" si="6"/>
        <v>-2</v>
      </c>
      <c r="M48" s="8">
        <f t="shared" si="6"/>
        <v>-1</v>
      </c>
      <c r="N48" s="8">
        <f t="shared" si="6"/>
        <v>-3</v>
      </c>
    </row>
    <row r="49" spans="1:14" ht="15.75" x14ac:dyDescent="0.25">
      <c r="A49" s="14" t="s">
        <v>103</v>
      </c>
      <c r="B49" s="10" t="s">
        <v>92</v>
      </c>
      <c r="C49" s="11">
        <v>1</v>
      </c>
      <c r="D49" s="11">
        <v>0</v>
      </c>
      <c r="E49" s="11">
        <v>1</v>
      </c>
      <c r="F49" s="11">
        <v>1</v>
      </c>
      <c r="G49" s="11">
        <v>1</v>
      </c>
      <c r="H49" s="11">
        <v>15</v>
      </c>
      <c r="I49" s="11">
        <v>2</v>
      </c>
      <c r="J49" s="11">
        <v>17</v>
      </c>
      <c r="K49" s="8">
        <f t="shared" si="0"/>
        <v>0</v>
      </c>
      <c r="L49" s="8">
        <f t="shared" si="0"/>
        <v>-15</v>
      </c>
      <c r="M49" s="8">
        <f t="shared" si="0"/>
        <v>-1</v>
      </c>
      <c r="N49" s="8">
        <f t="shared" si="0"/>
        <v>-16</v>
      </c>
    </row>
    <row r="50" spans="1:14" ht="15.75" x14ac:dyDescent="0.25">
      <c r="A50" s="14" t="s">
        <v>106</v>
      </c>
      <c r="B50" s="10" t="s">
        <v>34</v>
      </c>
      <c r="C50" s="11">
        <v>0</v>
      </c>
      <c r="D50" s="11">
        <v>0</v>
      </c>
      <c r="E50" s="11">
        <v>0</v>
      </c>
      <c r="F50" s="11">
        <v>0</v>
      </c>
      <c r="G50" s="11">
        <v>1</v>
      </c>
      <c r="H50" s="11">
        <v>141</v>
      </c>
      <c r="I50" s="11">
        <v>38</v>
      </c>
      <c r="J50" s="11">
        <v>179</v>
      </c>
      <c r="K50" s="8">
        <f t="shared" ref="K50:N51" si="7">C50-G50</f>
        <v>-1</v>
      </c>
      <c r="L50" s="8">
        <f t="shared" si="7"/>
        <v>-141</v>
      </c>
      <c r="M50" s="8">
        <f t="shared" si="7"/>
        <v>-38</v>
      </c>
      <c r="N50" s="8">
        <f t="shared" si="7"/>
        <v>-179</v>
      </c>
    </row>
    <row r="51" spans="1:14" ht="15.75" x14ac:dyDescent="0.25">
      <c r="C51" s="59">
        <f t="shared" ref="C51:J51" si="8">SUM(C3:C50)</f>
        <v>232</v>
      </c>
      <c r="D51" s="59">
        <f t="shared" si="8"/>
        <v>26826</v>
      </c>
      <c r="E51" s="59">
        <f t="shared" si="8"/>
        <v>20112</v>
      </c>
      <c r="F51" s="59">
        <f t="shared" si="8"/>
        <v>46938</v>
      </c>
      <c r="G51" s="60">
        <f t="shared" si="8"/>
        <v>236</v>
      </c>
      <c r="H51" s="60">
        <f t="shared" si="8"/>
        <v>26830</v>
      </c>
      <c r="I51" s="60">
        <f t="shared" si="8"/>
        <v>20052</v>
      </c>
      <c r="J51" s="60">
        <f t="shared" si="8"/>
        <v>46882</v>
      </c>
      <c r="K51" s="8">
        <f t="shared" si="7"/>
        <v>-4</v>
      </c>
      <c r="L51" s="8">
        <f t="shared" si="7"/>
        <v>-4</v>
      </c>
      <c r="M51" s="8">
        <f t="shared" si="7"/>
        <v>60</v>
      </c>
      <c r="N51" s="8">
        <f t="shared" si="7"/>
        <v>56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2017&amp;"Arial,Standard"&amp;10
&amp;"Arial,Fett"&amp;12Sportarten, Abweichung zum Vorjahr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pane ySplit="2" topLeftCell="A3" activePane="bottomLeft" state="frozen"/>
      <selection pane="bottomLeft" activeCell="G52" sqref="G52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2018</v>
      </c>
      <c r="D1" s="63"/>
      <c r="E1" s="63"/>
      <c r="F1" s="63"/>
      <c r="G1" s="63">
        <v>2017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34</v>
      </c>
      <c r="D3" s="11">
        <v>6783</v>
      </c>
      <c r="E3" s="11">
        <v>10049</v>
      </c>
      <c r="F3" s="11">
        <v>16832</v>
      </c>
      <c r="G3" s="11">
        <v>34</v>
      </c>
      <c r="H3" s="11">
        <v>6636</v>
      </c>
      <c r="I3" s="11">
        <v>9904</v>
      </c>
      <c r="J3" s="11">
        <v>16540</v>
      </c>
      <c r="K3" s="8">
        <f t="shared" ref="K3:N44" si="0">C3-G3</f>
        <v>0</v>
      </c>
      <c r="L3" s="8">
        <f t="shared" si="0"/>
        <v>147</v>
      </c>
      <c r="M3" s="8">
        <f t="shared" si="0"/>
        <v>145</v>
      </c>
      <c r="N3" s="8">
        <f t="shared" si="0"/>
        <v>292</v>
      </c>
    </row>
    <row r="4" spans="1:14" ht="15.75" x14ac:dyDescent="0.25">
      <c r="A4" s="14" t="s">
        <v>39</v>
      </c>
      <c r="B4" s="10" t="s">
        <v>3</v>
      </c>
      <c r="C4" s="11">
        <v>31</v>
      </c>
      <c r="D4" s="11">
        <v>8993</v>
      </c>
      <c r="E4" s="11">
        <v>1623</v>
      </c>
      <c r="F4" s="11">
        <v>10616</v>
      </c>
      <c r="G4" s="11">
        <v>31</v>
      </c>
      <c r="H4" s="11">
        <v>8964</v>
      </c>
      <c r="I4" s="11">
        <v>1601</v>
      </c>
      <c r="J4" s="11">
        <v>10565</v>
      </c>
      <c r="K4" s="8">
        <f t="shared" si="0"/>
        <v>0</v>
      </c>
      <c r="L4" s="8">
        <f t="shared" si="0"/>
        <v>29</v>
      </c>
      <c r="M4" s="8">
        <f t="shared" si="0"/>
        <v>22</v>
      </c>
      <c r="N4" s="8">
        <f t="shared" si="0"/>
        <v>51</v>
      </c>
    </row>
    <row r="5" spans="1:14" ht="15.75" x14ac:dyDescent="0.25">
      <c r="A5" s="14" t="s">
        <v>40</v>
      </c>
      <c r="B5" s="10" t="s">
        <v>5</v>
      </c>
      <c r="C5" s="11">
        <v>16</v>
      </c>
      <c r="D5" s="11">
        <v>1649</v>
      </c>
      <c r="E5" s="11">
        <v>1182</v>
      </c>
      <c r="F5" s="11">
        <v>2831</v>
      </c>
      <c r="G5" s="11">
        <v>17</v>
      </c>
      <c r="H5" s="11">
        <v>1661</v>
      </c>
      <c r="I5" s="11">
        <v>1166</v>
      </c>
      <c r="J5" s="11">
        <v>2827</v>
      </c>
      <c r="K5" s="8">
        <f t="shared" si="0"/>
        <v>-1</v>
      </c>
      <c r="L5" s="8">
        <f t="shared" si="0"/>
        <v>-12</v>
      </c>
      <c r="M5" s="8">
        <f t="shared" si="0"/>
        <v>16</v>
      </c>
      <c r="N5" s="8">
        <f t="shared" si="0"/>
        <v>4</v>
      </c>
    </row>
    <row r="6" spans="1:14" ht="15.75" x14ac:dyDescent="0.25">
      <c r="A6" s="14" t="s">
        <v>41</v>
      </c>
      <c r="B6" s="10" t="s">
        <v>14</v>
      </c>
      <c r="C6" s="11">
        <v>5</v>
      </c>
      <c r="D6" s="11">
        <v>938</v>
      </c>
      <c r="E6" s="11">
        <v>1179</v>
      </c>
      <c r="F6" s="11">
        <v>2117</v>
      </c>
      <c r="G6" s="11">
        <v>5</v>
      </c>
      <c r="H6" s="11">
        <v>906</v>
      </c>
      <c r="I6" s="11">
        <v>1211</v>
      </c>
      <c r="J6" s="11">
        <v>2117</v>
      </c>
      <c r="K6" s="8">
        <f t="shared" si="0"/>
        <v>0</v>
      </c>
      <c r="L6" s="8">
        <f t="shared" si="0"/>
        <v>32</v>
      </c>
      <c r="M6" s="8">
        <f t="shared" si="0"/>
        <v>-32</v>
      </c>
      <c r="N6" s="8">
        <f t="shared" si="0"/>
        <v>0</v>
      </c>
    </row>
    <row r="7" spans="1:14" ht="15.75" x14ac:dyDescent="0.25">
      <c r="A7" s="14" t="s">
        <v>42</v>
      </c>
      <c r="B7" s="10" t="s">
        <v>11</v>
      </c>
      <c r="C7" s="11">
        <v>8</v>
      </c>
      <c r="D7" s="11">
        <v>791</v>
      </c>
      <c r="E7" s="11">
        <v>788</v>
      </c>
      <c r="F7" s="11">
        <v>1579</v>
      </c>
      <c r="G7" s="11">
        <v>8</v>
      </c>
      <c r="H7" s="11">
        <v>741</v>
      </c>
      <c r="I7" s="11">
        <v>739</v>
      </c>
      <c r="J7" s="11">
        <v>1480</v>
      </c>
      <c r="K7" s="8">
        <f t="shared" si="0"/>
        <v>0</v>
      </c>
      <c r="L7" s="8">
        <f t="shared" si="0"/>
        <v>50</v>
      </c>
      <c r="M7" s="8">
        <f t="shared" si="0"/>
        <v>49</v>
      </c>
      <c r="N7" s="8">
        <f t="shared" si="0"/>
        <v>99</v>
      </c>
    </row>
    <row r="8" spans="1:14" ht="15.75" x14ac:dyDescent="0.25">
      <c r="A8" s="14" t="s">
        <v>43</v>
      </c>
      <c r="B8" s="10" t="s">
        <v>10</v>
      </c>
      <c r="C8" s="11">
        <v>7</v>
      </c>
      <c r="D8" s="11">
        <v>799</v>
      </c>
      <c r="E8" s="11">
        <v>692</v>
      </c>
      <c r="F8" s="11">
        <v>1491</v>
      </c>
      <c r="G8" s="11">
        <v>7</v>
      </c>
      <c r="H8" s="11">
        <v>790</v>
      </c>
      <c r="I8" s="11">
        <v>621</v>
      </c>
      <c r="J8" s="11">
        <v>1411</v>
      </c>
      <c r="K8" s="8">
        <f t="shared" si="0"/>
        <v>0</v>
      </c>
      <c r="L8" s="8">
        <f t="shared" si="0"/>
        <v>9</v>
      </c>
      <c r="M8" s="8">
        <f t="shared" si="0"/>
        <v>71</v>
      </c>
      <c r="N8" s="8">
        <f t="shared" si="0"/>
        <v>80</v>
      </c>
    </row>
    <row r="9" spans="1:14" ht="15.75" x14ac:dyDescent="0.25">
      <c r="A9" s="14" t="s">
        <v>44</v>
      </c>
      <c r="B9" s="10" t="s">
        <v>13</v>
      </c>
      <c r="C9" s="11">
        <v>15</v>
      </c>
      <c r="D9" s="11">
        <v>706</v>
      </c>
      <c r="E9" s="11">
        <v>705</v>
      </c>
      <c r="F9" s="11">
        <v>1411</v>
      </c>
      <c r="G9" s="11">
        <v>14</v>
      </c>
      <c r="H9" s="11">
        <v>697</v>
      </c>
      <c r="I9" s="11">
        <v>651</v>
      </c>
      <c r="J9" s="11">
        <v>1348</v>
      </c>
      <c r="K9" s="8">
        <f t="shared" si="0"/>
        <v>1</v>
      </c>
      <c r="L9" s="8">
        <f t="shared" si="0"/>
        <v>9</v>
      </c>
      <c r="M9" s="8">
        <f t="shared" si="0"/>
        <v>54</v>
      </c>
      <c r="N9" s="8">
        <f t="shared" si="0"/>
        <v>63</v>
      </c>
    </row>
    <row r="10" spans="1:14" ht="15.75" x14ac:dyDescent="0.25">
      <c r="A10" s="14" t="s">
        <v>45</v>
      </c>
      <c r="B10" s="10" t="s">
        <v>8</v>
      </c>
      <c r="C10" s="11">
        <v>11</v>
      </c>
      <c r="D10" s="11">
        <v>578</v>
      </c>
      <c r="E10" s="11">
        <v>640</v>
      </c>
      <c r="F10" s="11">
        <v>1218</v>
      </c>
      <c r="G10" s="11">
        <v>11</v>
      </c>
      <c r="H10" s="11">
        <v>602</v>
      </c>
      <c r="I10" s="11">
        <v>621</v>
      </c>
      <c r="J10" s="11">
        <v>1223</v>
      </c>
      <c r="K10" s="8">
        <f t="shared" si="0"/>
        <v>0</v>
      </c>
      <c r="L10" s="8">
        <f t="shared" si="0"/>
        <v>-24</v>
      </c>
      <c r="M10" s="8">
        <f t="shared" si="0"/>
        <v>19</v>
      </c>
      <c r="N10" s="8">
        <f t="shared" si="0"/>
        <v>-5</v>
      </c>
    </row>
    <row r="11" spans="1:14" ht="15.75" x14ac:dyDescent="0.25">
      <c r="A11" s="14" t="s">
        <v>46</v>
      </c>
      <c r="B11" s="10" t="s">
        <v>6</v>
      </c>
      <c r="C11" s="11">
        <v>5</v>
      </c>
      <c r="D11" s="11">
        <v>127</v>
      </c>
      <c r="E11" s="11">
        <v>886</v>
      </c>
      <c r="F11" s="11">
        <v>1013</v>
      </c>
      <c r="G11" s="11">
        <v>4</v>
      </c>
      <c r="H11" s="11">
        <v>120</v>
      </c>
      <c r="I11" s="11">
        <v>854</v>
      </c>
      <c r="J11" s="11">
        <v>974</v>
      </c>
      <c r="K11" s="8">
        <f t="shared" si="0"/>
        <v>1</v>
      </c>
      <c r="L11" s="8">
        <f t="shared" si="0"/>
        <v>7</v>
      </c>
      <c r="M11" s="8">
        <f t="shared" si="0"/>
        <v>32</v>
      </c>
      <c r="N11" s="8">
        <f t="shared" si="0"/>
        <v>39</v>
      </c>
    </row>
    <row r="12" spans="1:14" ht="15.75" x14ac:dyDescent="0.25">
      <c r="A12" s="14" t="s">
        <v>47</v>
      </c>
      <c r="B12" s="10" t="s">
        <v>9</v>
      </c>
      <c r="C12" s="11">
        <v>12</v>
      </c>
      <c r="D12" s="11">
        <v>670</v>
      </c>
      <c r="E12" s="11">
        <v>261</v>
      </c>
      <c r="F12" s="11">
        <v>931</v>
      </c>
      <c r="G12" s="11">
        <v>12</v>
      </c>
      <c r="H12" s="11">
        <v>697</v>
      </c>
      <c r="I12" s="11">
        <v>202</v>
      </c>
      <c r="J12" s="11">
        <v>899</v>
      </c>
      <c r="K12" s="8">
        <f t="shared" si="0"/>
        <v>0</v>
      </c>
      <c r="L12" s="8">
        <f t="shared" si="0"/>
        <v>-27</v>
      </c>
      <c r="M12" s="8">
        <f t="shared" si="0"/>
        <v>59</v>
      </c>
      <c r="N12" s="8">
        <f t="shared" si="0"/>
        <v>32</v>
      </c>
    </row>
    <row r="13" spans="1:14" ht="15.75" x14ac:dyDescent="0.25">
      <c r="A13" s="14" t="s">
        <v>48</v>
      </c>
      <c r="B13" s="10" t="s">
        <v>20</v>
      </c>
      <c r="C13" s="11">
        <v>1</v>
      </c>
      <c r="D13" s="11">
        <v>536</v>
      </c>
      <c r="E13" s="11">
        <v>356</v>
      </c>
      <c r="F13" s="11">
        <v>892</v>
      </c>
      <c r="G13" s="11">
        <v>1</v>
      </c>
      <c r="H13" s="11">
        <v>558</v>
      </c>
      <c r="I13" s="11">
        <v>376</v>
      </c>
      <c r="J13" s="11">
        <v>934</v>
      </c>
      <c r="K13" s="8">
        <f>C13-G13</f>
        <v>0</v>
      </c>
      <c r="L13" s="8">
        <f>D13-H13</f>
        <v>-22</v>
      </c>
      <c r="M13" s="8">
        <f>E13-I13</f>
        <v>-20</v>
      </c>
      <c r="N13" s="8">
        <f>F13-J13</f>
        <v>-42</v>
      </c>
    </row>
    <row r="14" spans="1:14" ht="15.75" x14ac:dyDescent="0.25">
      <c r="A14" s="14" t="s">
        <v>49</v>
      </c>
      <c r="B14" s="10" t="s">
        <v>12</v>
      </c>
      <c r="C14" s="11">
        <v>9</v>
      </c>
      <c r="D14" s="11">
        <v>563</v>
      </c>
      <c r="E14" s="11">
        <v>318</v>
      </c>
      <c r="F14" s="11">
        <v>881</v>
      </c>
      <c r="G14" s="11">
        <v>10</v>
      </c>
      <c r="H14" s="11">
        <v>611</v>
      </c>
      <c r="I14" s="11">
        <v>330</v>
      </c>
      <c r="J14" s="11">
        <v>941</v>
      </c>
      <c r="K14" s="8">
        <f t="shared" si="0"/>
        <v>-1</v>
      </c>
      <c r="L14" s="8">
        <f t="shared" si="0"/>
        <v>-48</v>
      </c>
      <c r="M14" s="8">
        <f t="shared" si="0"/>
        <v>-12</v>
      </c>
      <c r="N14" s="8">
        <f t="shared" si="0"/>
        <v>-60</v>
      </c>
    </row>
    <row r="15" spans="1:14" ht="15.75" x14ac:dyDescent="0.25">
      <c r="A15" s="14" t="s">
        <v>50</v>
      </c>
      <c r="B15" s="10" t="s">
        <v>16</v>
      </c>
      <c r="C15" s="11">
        <v>2</v>
      </c>
      <c r="D15" s="11">
        <v>454</v>
      </c>
      <c r="E15" s="11">
        <v>387</v>
      </c>
      <c r="F15" s="11">
        <v>841</v>
      </c>
      <c r="G15" s="11">
        <v>2</v>
      </c>
      <c r="H15" s="11">
        <v>474</v>
      </c>
      <c r="I15" s="11">
        <v>383</v>
      </c>
      <c r="J15" s="11">
        <v>857</v>
      </c>
      <c r="K15" s="8">
        <f t="shared" si="0"/>
        <v>0</v>
      </c>
      <c r="L15" s="8">
        <f t="shared" si="0"/>
        <v>-20</v>
      </c>
      <c r="M15" s="8">
        <f t="shared" si="0"/>
        <v>4</v>
      </c>
      <c r="N15" s="8">
        <f t="shared" si="0"/>
        <v>-16</v>
      </c>
    </row>
    <row r="16" spans="1:14" ht="15.75" x14ac:dyDescent="0.25">
      <c r="A16" s="14" t="s">
        <v>51</v>
      </c>
      <c r="B16" s="10" t="s">
        <v>25</v>
      </c>
      <c r="C16" s="11">
        <v>3</v>
      </c>
      <c r="D16" s="11">
        <v>256</v>
      </c>
      <c r="E16" s="11">
        <v>163</v>
      </c>
      <c r="F16" s="11">
        <v>419</v>
      </c>
      <c r="G16" s="11">
        <v>3</v>
      </c>
      <c r="H16" s="11">
        <v>283</v>
      </c>
      <c r="I16" s="11">
        <v>185</v>
      </c>
      <c r="J16" s="11">
        <v>468</v>
      </c>
      <c r="K16" s="8">
        <f t="shared" si="0"/>
        <v>0</v>
      </c>
      <c r="L16" s="8">
        <f t="shared" si="0"/>
        <v>-27</v>
      </c>
      <c r="M16" s="8">
        <f t="shared" si="0"/>
        <v>-22</v>
      </c>
      <c r="N16" s="8">
        <f t="shared" si="0"/>
        <v>-49</v>
      </c>
    </row>
    <row r="17" spans="1:14" ht="15.75" x14ac:dyDescent="0.25">
      <c r="A17" s="14" t="s">
        <v>52</v>
      </c>
      <c r="B17" s="10" t="s">
        <v>15</v>
      </c>
      <c r="C17" s="11">
        <v>6</v>
      </c>
      <c r="D17" s="11">
        <v>319</v>
      </c>
      <c r="E17" s="11">
        <v>98</v>
      </c>
      <c r="F17" s="11">
        <v>417</v>
      </c>
      <c r="G17" s="11">
        <v>6</v>
      </c>
      <c r="H17" s="11">
        <v>310</v>
      </c>
      <c r="I17" s="11">
        <v>100</v>
      </c>
      <c r="J17" s="11">
        <v>410</v>
      </c>
      <c r="K17" s="8">
        <f t="shared" si="0"/>
        <v>0</v>
      </c>
      <c r="L17" s="8">
        <f t="shared" si="0"/>
        <v>9</v>
      </c>
      <c r="M17" s="8">
        <f t="shared" si="0"/>
        <v>-2</v>
      </c>
      <c r="N17" s="8">
        <f t="shared" si="0"/>
        <v>7</v>
      </c>
    </row>
    <row r="18" spans="1:14" ht="15.75" x14ac:dyDescent="0.25">
      <c r="A18" s="14" t="s">
        <v>53</v>
      </c>
      <c r="B18" s="10" t="s">
        <v>33</v>
      </c>
      <c r="C18" s="11">
        <v>1</v>
      </c>
      <c r="D18" s="11">
        <v>293</v>
      </c>
      <c r="E18" s="11">
        <v>117</v>
      </c>
      <c r="F18" s="11">
        <v>410</v>
      </c>
      <c r="G18" s="11">
        <v>1</v>
      </c>
      <c r="H18" s="11">
        <v>296</v>
      </c>
      <c r="I18" s="11">
        <v>99</v>
      </c>
      <c r="J18" s="11">
        <v>395</v>
      </c>
      <c r="K18" s="8">
        <f>C18-G18</f>
        <v>0</v>
      </c>
      <c r="L18" s="8">
        <f>D18-H18</f>
        <v>-3</v>
      </c>
      <c r="M18" s="8">
        <f>E18-I18</f>
        <v>18</v>
      </c>
      <c r="N18" s="8">
        <f>F18-J18</f>
        <v>15</v>
      </c>
    </row>
    <row r="19" spans="1:14" ht="15.75" x14ac:dyDescent="0.25">
      <c r="A19" s="14" t="s">
        <v>54</v>
      </c>
      <c r="B19" s="10" t="s">
        <v>35</v>
      </c>
      <c r="C19" s="11">
        <v>3</v>
      </c>
      <c r="D19" s="11">
        <v>275</v>
      </c>
      <c r="E19" s="11">
        <v>131</v>
      </c>
      <c r="F19" s="11">
        <v>406</v>
      </c>
      <c r="G19" s="11">
        <v>3</v>
      </c>
      <c r="H19" s="11">
        <v>271</v>
      </c>
      <c r="I19" s="11">
        <v>126</v>
      </c>
      <c r="J19" s="11">
        <v>397</v>
      </c>
      <c r="K19" s="8">
        <f t="shared" si="0"/>
        <v>0</v>
      </c>
      <c r="L19" s="8">
        <f t="shared" si="0"/>
        <v>4</v>
      </c>
      <c r="M19" s="8">
        <f t="shared" si="0"/>
        <v>5</v>
      </c>
      <c r="N19" s="8">
        <f t="shared" si="0"/>
        <v>9</v>
      </c>
    </row>
    <row r="20" spans="1:14" ht="15.75" x14ac:dyDescent="0.25">
      <c r="A20" s="14" t="s">
        <v>55</v>
      </c>
      <c r="B20" s="10" t="s">
        <v>18</v>
      </c>
      <c r="C20" s="11">
        <v>7</v>
      </c>
      <c r="D20" s="11">
        <v>256</v>
      </c>
      <c r="E20" s="11">
        <v>126</v>
      </c>
      <c r="F20" s="11">
        <v>382</v>
      </c>
      <c r="G20" s="11">
        <v>8</v>
      </c>
      <c r="H20" s="11">
        <v>266</v>
      </c>
      <c r="I20" s="11">
        <v>120</v>
      </c>
      <c r="J20" s="11">
        <v>386</v>
      </c>
      <c r="K20" s="8">
        <f t="shared" si="0"/>
        <v>-1</v>
      </c>
      <c r="L20" s="8">
        <f t="shared" si="0"/>
        <v>-10</v>
      </c>
      <c r="M20" s="8">
        <f t="shared" si="0"/>
        <v>6</v>
      </c>
      <c r="N20" s="8">
        <f t="shared" si="0"/>
        <v>-4</v>
      </c>
    </row>
    <row r="21" spans="1:14" ht="15.75" x14ac:dyDescent="0.25">
      <c r="A21" s="14" t="s">
        <v>56</v>
      </c>
      <c r="B21" s="10" t="s">
        <v>7</v>
      </c>
      <c r="C21" s="11">
        <v>4</v>
      </c>
      <c r="D21" s="11">
        <v>255</v>
      </c>
      <c r="E21" s="11">
        <v>106</v>
      </c>
      <c r="F21" s="11">
        <v>361</v>
      </c>
      <c r="G21" s="11">
        <v>4</v>
      </c>
      <c r="H21" s="11">
        <v>248</v>
      </c>
      <c r="I21" s="11">
        <v>109</v>
      </c>
      <c r="J21" s="11">
        <v>357</v>
      </c>
      <c r="K21" s="8">
        <f t="shared" si="0"/>
        <v>0</v>
      </c>
      <c r="L21" s="8">
        <f t="shared" si="0"/>
        <v>7</v>
      </c>
      <c r="M21" s="8">
        <f t="shared" si="0"/>
        <v>-3</v>
      </c>
      <c r="N21" s="8">
        <f t="shared" si="0"/>
        <v>4</v>
      </c>
    </row>
    <row r="22" spans="1:14" ht="15.75" x14ac:dyDescent="0.25">
      <c r="A22" s="14" t="s">
        <v>57</v>
      </c>
      <c r="B22" s="10" t="s">
        <v>17</v>
      </c>
      <c r="C22" s="11">
        <v>3</v>
      </c>
      <c r="D22" s="11">
        <v>100</v>
      </c>
      <c r="E22" s="11">
        <v>222</v>
      </c>
      <c r="F22" s="11">
        <v>322</v>
      </c>
      <c r="G22" s="11">
        <v>3</v>
      </c>
      <c r="H22" s="11">
        <v>108</v>
      </c>
      <c r="I22" s="11">
        <v>206</v>
      </c>
      <c r="J22" s="11">
        <v>314</v>
      </c>
      <c r="K22" s="8">
        <f t="shared" si="0"/>
        <v>0</v>
      </c>
      <c r="L22" s="8">
        <f t="shared" si="0"/>
        <v>-8</v>
      </c>
      <c r="M22" s="8">
        <f t="shared" si="0"/>
        <v>16</v>
      </c>
      <c r="N22" s="8">
        <f t="shared" si="0"/>
        <v>8</v>
      </c>
    </row>
    <row r="23" spans="1:14" ht="15.75" x14ac:dyDescent="0.25">
      <c r="A23" s="14" t="s">
        <v>58</v>
      </c>
      <c r="B23" s="10" t="s">
        <v>22</v>
      </c>
      <c r="C23" s="11">
        <v>4</v>
      </c>
      <c r="D23" s="11">
        <v>178</v>
      </c>
      <c r="E23" s="11">
        <v>8</v>
      </c>
      <c r="F23" s="11">
        <v>186</v>
      </c>
      <c r="G23" s="11">
        <v>4</v>
      </c>
      <c r="H23" s="11">
        <v>170</v>
      </c>
      <c r="I23" s="11">
        <v>7</v>
      </c>
      <c r="J23" s="11">
        <v>177</v>
      </c>
      <c r="K23" s="8">
        <f>C23-G23</f>
        <v>0</v>
      </c>
      <c r="L23" s="8">
        <f>D23-H23</f>
        <v>8</v>
      </c>
      <c r="M23" s="8">
        <f>E23-I23</f>
        <v>1</v>
      </c>
      <c r="N23" s="8">
        <f>F23-J23</f>
        <v>9</v>
      </c>
    </row>
    <row r="24" spans="1:14" ht="15.75" x14ac:dyDescent="0.25">
      <c r="A24" s="14" t="s">
        <v>59</v>
      </c>
      <c r="B24" s="10" t="s">
        <v>21</v>
      </c>
      <c r="C24" s="11">
        <v>5</v>
      </c>
      <c r="D24" s="11">
        <v>135</v>
      </c>
      <c r="E24" s="11">
        <v>51</v>
      </c>
      <c r="F24" s="11">
        <v>186</v>
      </c>
      <c r="G24" s="11">
        <v>4</v>
      </c>
      <c r="H24" s="11">
        <v>136</v>
      </c>
      <c r="I24" s="11">
        <v>53</v>
      </c>
      <c r="J24" s="11">
        <v>189</v>
      </c>
      <c r="K24" s="8">
        <f t="shared" si="0"/>
        <v>1</v>
      </c>
      <c r="L24" s="8">
        <f t="shared" si="0"/>
        <v>-1</v>
      </c>
      <c r="M24" s="8">
        <f t="shared" si="0"/>
        <v>-2</v>
      </c>
      <c r="N24" s="8">
        <f t="shared" si="0"/>
        <v>-3</v>
      </c>
    </row>
    <row r="25" spans="1:14" ht="15.75" x14ac:dyDescent="0.25">
      <c r="A25" s="14" t="s">
        <v>60</v>
      </c>
      <c r="B25" s="10" t="s">
        <v>24</v>
      </c>
      <c r="C25" s="11">
        <v>1</v>
      </c>
      <c r="D25" s="11">
        <v>129</v>
      </c>
      <c r="E25" s="11">
        <v>17</v>
      </c>
      <c r="F25" s="11">
        <v>146</v>
      </c>
      <c r="G25" s="11">
        <v>1</v>
      </c>
      <c r="H25" s="11">
        <v>127</v>
      </c>
      <c r="I25" s="11">
        <v>17</v>
      </c>
      <c r="J25" s="11">
        <v>144</v>
      </c>
      <c r="K25" s="8">
        <f t="shared" si="0"/>
        <v>0</v>
      </c>
      <c r="L25" s="8">
        <f t="shared" si="0"/>
        <v>2</v>
      </c>
      <c r="M25" s="8">
        <f t="shared" si="0"/>
        <v>0</v>
      </c>
      <c r="N25" s="8">
        <f t="shared" si="0"/>
        <v>2</v>
      </c>
    </row>
    <row r="26" spans="1:14" ht="15.75" x14ac:dyDescent="0.25">
      <c r="A26" s="14" t="s">
        <v>61</v>
      </c>
      <c r="B26" s="10" t="s">
        <v>29</v>
      </c>
      <c r="C26" s="11">
        <v>3</v>
      </c>
      <c r="D26" s="11">
        <v>107</v>
      </c>
      <c r="E26" s="11">
        <v>28</v>
      </c>
      <c r="F26" s="11">
        <v>135</v>
      </c>
      <c r="G26" s="11">
        <v>3</v>
      </c>
      <c r="H26" s="11">
        <v>106</v>
      </c>
      <c r="I26" s="11">
        <v>29</v>
      </c>
      <c r="J26" s="11">
        <v>135</v>
      </c>
      <c r="K26" s="8">
        <f t="shared" ref="K26:N28" si="1">C26-G26</f>
        <v>0</v>
      </c>
      <c r="L26" s="8">
        <f t="shared" si="1"/>
        <v>1</v>
      </c>
      <c r="M26" s="8">
        <f t="shared" si="1"/>
        <v>-1</v>
      </c>
      <c r="N26" s="8">
        <f t="shared" si="1"/>
        <v>0</v>
      </c>
    </row>
    <row r="27" spans="1:14" ht="15.75" x14ac:dyDescent="0.25">
      <c r="A27" s="14" t="s">
        <v>62</v>
      </c>
      <c r="B27" s="10" t="s">
        <v>23</v>
      </c>
      <c r="C27" s="11">
        <v>3</v>
      </c>
      <c r="D27" s="11">
        <v>113</v>
      </c>
      <c r="E27" s="11">
        <v>12</v>
      </c>
      <c r="F27" s="11">
        <v>125</v>
      </c>
      <c r="G27" s="11">
        <v>3</v>
      </c>
      <c r="H27" s="11">
        <v>120</v>
      </c>
      <c r="I27" s="11">
        <v>14</v>
      </c>
      <c r="J27" s="11">
        <v>134</v>
      </c>
      <c r="K27" s="8">
        <f t="shared" si="1"/>
        <v>0</v>
      </c>
      <c r="L27" s="8">
        <f t="shared" si="1"/>
        <v>-7</v>
      </c>
      <c r="M27" s="8">
        <f t="shared" si="1"/>
        <v>-2</v>
      </c>
      <c r="N27" s="8">
        <f t="shared" si="1"/>
        <v>-9</v>
      </c>
    </row>
    <row r="28" spans="1:14" ht="15.75" x14ac:dyDescent="0.25">
      <c r="A28" s="14" t="s">
        <v>63</v>
      </c>
      <c r="B28" s="10" t="s">
        <v>82</v>
      </c>
      <c r="C28" s="11">
        <v>3</v>
      </c>
      <c r="D28" s="11">
        <v>17</v>
      </c>
      <c r="E28" s="11">
        <v>102</v>
      </c>
      <c r="F28" s="11">
        <v>119</v>
      </c>
      <c r="G28" s="11">
        <v>3</v>
      </c>
      <c r="H28" s="11">
        <v>20</v>
      </c>
      <c r="I28" s="11">
        <v>116</v>
      </c>
      <c r="J28" s="11">
        <v>136</v>
      </c>
      <c r="K28" s="8">
        <f t="shared" si="1"/>
        <v>0</v>
      </c>
      <c r="L28" s="8">
        <f t="shared" si="1"/>
        <v>-3</v>
      </c>
      <c r="M28" s="8">
        <f t="shared" si="1"/>
        <v>-14</v>
      </c>
      <c r="N28" s="8">
        <f t="shared" si="1"/>
        <v>-17</v>
      </c>
    </row>
    <row r="29" spans="1:14" ht="15.75" x14ac:dyDescent="0.25">
      <c r="A29" s="14" t="s">
        <v>64</v>
      </c>
      <c r="B29" s="10" t="s">
        <v>89</v>
      </c>
      <c r="C29" s="11">
        <v>2</v>
      </c>
      <c r="D29" s="11">
        <v>109</v>
      </c>
      <c r="E29" s="11">
        <v>6</v>
      </c>
      <c r="F29" s="11">
        <v>115</v>
      </c>
      <c r="G29" s="11">
        <v>1</v>
      </c>
      <c r="H29" s="11">
        <v>109</v>
      </c>
      <c r="I29" s="11">
        <v>28</v>
      </c>
      <c r="J29" s="11">
        <v>137</v>
      </c>
      <c r="K29" s="8">
        <f t="shared" si="0"/>
        <v>1</v>
      </c>
      <c r="L29" s="8">
        <f t="shared" si="0"/>
        <v>0</v>
      </c>
      <c r="M29" s="8">
        <f t="shared" si="0"/>
        <v>-22</v>
      </c>
      <c r="N29" s="8">
        <f t="shared" si="0"/>
        <v>-22</v>
      </c>
    </row>
    <row r="30" spans="1:14" ht="15.75" x14ac:dyDescent="0.25">
      <c r="A30" s="14" t="s">
        <v>65</v>
      </c>
      <c r="B30" s="10" t="s">
        <v>90</v>
      </c>
      <c r="C30" s="11">
        <v>2</v>
      </c>
      <c r="D30" s="11">
        <v>64</v>
      </c>
      <c r="E30" s="11">
        <v>49</v>
      </c>
      <c r="F30" s="11">
        <v>113</v>
      </c>
      <c r="G30" s="11">
        <v>2</v>
      </c>
      <c r="H30" s="11">
        <v>64</v>
      </c>
      <c r="I30" s="11">
        <v>43</v>
      </c>
      <c r="J30" s="11">
        <v>107</v>
      </c>
      <c r="K30" s="8">
        <f>C30-G30</f>
        <v>0</v>
      </c>
      <c r="L30" s="8">
        <f>D30-H30</f>
        <v>0</v>
      </c>
      <c r="M30" s="8">
        <f>E30-I30</f>
        <v>6</v>
      </c>
      <c r="N30" s="8">
        <f>F30-J30</f>
        <v>6</v>
      </c>
    </row>
    <row r="31" spans="1:14" ht="15.75" x14ac:dyDescent="0.25">
      <c r="A31" s="14" t="s">
        <v>66</v>
      </c>
      <c r="B31" s="10" t="s">
        <v>32</v>
      </c>
      <c r="C31" s="11">
        <v>2</v>
      </c>
      <c r="D31" s="11">
        <v>71</v>
      </c>
      <c r="E31" s="11">
        <v>27</v>
      </c>
      <c r="F31" s="11">
        <v>98</v>
      </c>
      <c r="G31" s="11">
        <v>2</v>
      </c>
      <c r="H31" s="11">
        <v>75</v>
      </c>
      <c r="I31" s="11">
        <v>23</v>
      </c>
      <c r="J31" s="11">
        <v>98</v>
      </c>
      <c r="K31" s="8">
        <f t="shared" si="0"/>
        <v>0</v>
      </c>
      <c r="L31" s="8">
        <f t="shared" si="0"/>
        <v>-4</v>
      </c>
      <c r="M31" s="8">
        <f t="shared" si="0"/>
        <v>4</v>
      </c>
      <c r="N31" s="8">
        <f t="shared" si="0"/>
        <v>0</v>
      </c>
    </row>
    <row r="32" spans="1:14" ht="15.75" x14ac:dyDescent="0.25">
      <c r="A32" s="14" t="s">
        <v>67</v>
      </c>
      <c r="B32" s="10" t="s">
        <v>87</v>
      </c>
      <c r="C32" s="11">
        <v>1</v>
      </c>
      <c r="D32" s="11">
        <v>66</v>
      </c>
      <c r="E32" s="11">
        <v>29</v>
      </c>
      <c r="F32" s="11">
        <v>95</v>
      </c>
      <c r="G32" s="11">
        <v>1</v>
      </c>
      <c r="H32" s="11">
        <v>67</v>
      </c>
      <c r="I32" s="11">
        <v>31</v>
      </c>
      <c r="J32" s="11">
        <v>98</v>
      </c>
      <c r="K32" s="8">
        <f t="shared" si="0"/>
        <v>0</v>
      </c>
      <c r="L32" s="8">
        <f t="shared" si="0"/>
        <v>-1</v>
      </c>
      <c r="M32" s="8">
        <f t="shared" si="0"/>
        <v>-2</v>
      </c>
      <c r="N32" s="8">
        <f t="shared" si="0"/>
        <v>-3</v>
      </c>
    </row>
    <row r="33" spans="1:14" ht="15.75" x14ac:dyDescent="0.25">
      <c r="A33" s="14" t="s">
        <v>68</v>
      </c>
      <c r="B33" s="10" t="s">
        <v>107</v>
      </c>
      <c r="C33" s="11">
        <v>1</v>
      </c>
      <c r="D33" s="11">
        <v>70</v>
      </c>
      <c r="E33" s="11">
        <v>16</v>
      </c>
      <c r="F33" s="11">
        <v>86</v>
      </c>
      <c r="G33" s="11">
        <v>0</v>
      </c>
      <c r="H33" s="11">
        <v>0</v>
      </c>
      <c r="I33" s="11">
        <v>0</v>
      </c>
      <c r="J33" s="11">
        <v>0</v>
      </c>
      <c r="K33" s="8">
        <f t="shared" si="0"/>
        <v>1</v>
      </c>
      <c r="L33" s="8">
        <f t="shared" si="0"/>
        <v>70</v>
      </c>
      <c r="M33" s="8">
        <f t="shared" si="0"/>
        <v>16</v>
      </c>
      <c r="N33" s="8">
        <f t="shared" si="0"/>
        <v>86</v>
      </c>
    </row>
    <row r="34" spans="1:14" ht="15.75" x14ac:dyDescent="0.25">
      <c r="A34" s="14" t="s">
        <v>69</v>
      </c>
      <c r="B34" s="10" t="s">
        <v>30</v>
      </c>
      <c r="C34" s="11">
        <v>3</v>
      </c>
      <c r="D34" s="11">
        <v>54</v>
      </c>
      <c r="E34" s="11">
        <v>30</v>
      </c>
      <c r="F34" s="11">
        <v>84</v>
      </c>
      <c r="G34" s="11">
        <v>3</v>
      </c>
      <c r="H34" s="11">
        <v>60</v>
      </c>
      <c r="I34" s="11">
        <v>36</v>
      </c>
      <c r="J34" s="11">
        <v>96</v>
      </c>
      <c r="K34" s="8">
        <f t="shared" si="0"/>
        <v>0</v>
      </c>
      <c r="L34" s="8">
        <f t="shared" si="0"/>
        <v>-6</v>
      </c>
      <c r="M34" s="8">
        <f t="shared" si="0"/>
        <v>-6</v>
      </c>
      <c r="N34" s="8">
        <f t="shared" si="0"/>
        <v>-12</v>
      </c>
    </row>
    <row r="35" spans="1:14" ht="15.75" x14ac:dyDescent="0.25">
      <c r="A35" s="14" t="s">
        <v>70</v>
      </c>
      <c r="B35" s="10" t="s">
        <v>37</v>
      </c>
      <c r="C35" s="11">
        <v>1</v>
      </c>
      <c r="D35" s="11">
        <v>57</v>
      </c>
      <c r="E35" s="11">
        <v>24</v>
      </c>
      <c r="F35" s="11">
        <v>81</v>
      </c>
      <c r="G35" s="11">
        <v>1</v>
      </c>
      <c r="H35" s="11">
        <v>58</v>
      </c>
      <c r="I35" s="11">
        <v>24</v>
      </c>
      <c r="J35" s="11">
        <v>82</v>
      </c>
      <c r="K35" s="8">
        <f t="shared" si="0"/>
        <v>0</v>
      </c>
      <c r="L35" s="8">
        <f t="shared" si="0"/>
        <v>-1</v>
      </c>
      <c r="M35" s="8">
        <f t="shared" si="0"/>
        <v>0</v>
      </c>
      <c r="N35" s="8">
        <f t="shared" si="0"/>
        <v>-1</v>
      </c>
    </row>
    <row r="36" spans="1:14" ht="15.75" x14ac:dyDescent="0.25">
      <c r="A36" s="14" t="s">
        <v>71</v>
      </c>
      <c r="B36" s="10" t="s">
        <v>88</v>
      </c>
      <c r="C36" s="11">
        <v>1</v>
      </c>
      <c r="D36" s="11">
        <v>61</v>
      </c>
      <c r="E36" s="11">
        <v>16</v>
      </c>
      <c r="F36" s="11">
        <v>77</v>
      </c>
      <c r="G36" s="11">
        <v>1</v>
      </c>
      <c r="H36" s="11">
        <v>62</v>
      </c>
      <c r="I36" s="11">
        <v>16</v>
      </c>
      <c r="J36" s="11">
        <v>78</v>
      </c>
      <c r="K36" s="8">
        <f t="shared" ref="K36:N39" si="2">C36-G36</f>
        <v>0</v>
      </c>
      <c r="L36" s="8">
        <f t="shared" si="2"/>
        <v>-1</v>
      </c>
      <c r="M36" s="8">
        <f t="shared" si="2"/>
        <v>0</v>
      </c>
      <c r="N36" s="8">
        <f t="shared" si="2"/>
        <v>-1</v>
      </c>
    </row>
    <row r="37" spans="1:14" ht="15.75" x14ac:dyDescent="0.25">
      <c r="A37" s="14" t="s">
        <v>72</v>
      </c>
      <c r="B37" s="10" t="s">
        <v>105</v>
      </c>
      <c r="C37" s="11">
        <v>1</v>
      </c>
      <c r="D37" s="11">
        <v>62</v>
      </c>
      <c r="E37" s="11">
        <v>10</v>
      </c>
      <c r="F37" s="11">
        <v>72</v>
      </c>
      <c r="G37" s="11">
        <v>1</v>
      </c>
      <c r="H37" s="11">
        <v>62</v>
      </c>
      <c r="I37" s="11">
        <v>7</v>
      </c>
      <c r="J37" s="11">
        <v>69</v>
      </c>
      <c r="K37" s="8">
        <f t="shared" si="2"/>
        <v>0</v>
      </c>
      <c r="L37" s="8">
        <f t="shared" si="2"/>
        <v>0</v>
      </c>
      <c r="M37" s="8">
        <f t="shared" si="2"/>
        <v>3</v>
      </c>
      <c r="N37" s="8">
        <f t="shared" si="2"/>
        <v>3</v>
      </c>
    </row>
    <row r="38" spans="1:14" ht="15.75" x14ac:dyDescent="0.25">
      <c r="A38" s="14" t="s">
        <v>73</v>
      </c>
      <c r="B38" s="10" t="s">
        <v>101</v>
      </c>
      <c r="C38" s="11">
        <v>2</v>
      </c>
      <c r="D38" s="11">
        <v>66</v>
      </c>
      <c r="E38" s="11">
        <v>5</v>
      </c>
      <c r="F38" s="11">
        <v>71</v>
      </c>
      <c r="G38" s="11">
        <v>2</v>
      </c>
      <c r="H38" s="11">
        <v>66</v>
      </c>
      <c r="I38" s="11">
        <v>5</v>
      </c>
      <c r="J38" s="11">
        <v>71</v>
      </c>
      <c r="K38" s="8">
        <f t="shared" si="2"/>
        <v>0</v>
      </c>
      <c r="L38" s="8">
        <f t="shared" si="2"/>
        <v>0</v>
      </c>
      <c r="M38" s="8">
        <f t="shared" si="2"/>
        <v>0</v>
      </c>
      <c r="N38" s="8">
        <f t="shared" si="2"/>
        <v>0</v>
      </c>
    </row>
    <row r="39" spans="1:14" ht="15.75" x14ac:dyDescent="0.25">
      <c r="A39" s="14" t="s">
        <v>74</v>
      </c>
      <c r="B39" s="10" t="s">
        <v>26</v>
      </c>
      <c r="C39" s="11">
        <v>2</v>
      </c>
      <c r="D39" s="11">
        <v>63</v>
      </c>
      <c r="E39" s="11">
        <v>6</v>
      </c>
      <c r="F39" s="11">
        <v>69</v>
      </c>
      <c r="G39" s="11">
        <v>2</v>
      </c>
      <c r="H39" s="11">
        <v>73</v>
      </c>
      <c r="I39" s="11">
        <v>7</v>
      </c>
      <c r="J39" s="11">
        <v>80</v>
      </c>
      <c r="K39" s="8">
        <f t="shared" si="2"/>
        <v>0</v>
      </c>
      <c r="L39" s="8">
        <f t="shared" si="2"/>
        <v>-10</v>
      </c>
      <c r="M39" s="8">
        <f t="shared" si="2"/>
        <v>-1</v>
      </c>
      <c r="N39" s="8">
        <f t="shared" si="2"/>
        <v>-11</v>
      </c>
    </row>
    <row r="40" spans="1:14" ht="15.75" x14ac:dyDescent="0.25">
      <c r="A40" s="14" t="s">
        <v>75</v>
      </c>
      <c r="B40" s="10" t="s">
        <v>36</v>
      </c>
      <c r="C40" s="11">
        <v>2</v>
      </c>
      <c r="D40" s="11">
        <v>50</v>
      </c>
      <c r="E40" s="11">
        <v>1</v>
      </c>
      <c r="F40" s="11">
        <v>51</v>
      </c>
      <c r="G40" s="11">
        <v>2</v>
      </c>
      <c r="H40" s="11">
        <v>52</v>
      </c>
      <c r="I40" s="11">
        <v>0</v>
      </c>
      <c r="J40" s="11">
        <v>52</v>
      </c>
      <c r="K40" s="8">
        <f t="shared" si="0"/>
        <v>0</v>
      </c>
      <c r="L40" s="8">
        <f t="shared" si="0"/>
        <v>-2</v>
      </c>
      <c r="M40" s="8">
        <f t="shared" si="0"/>
        <v>1</v>
      </c>
      <c r="N40" s="8">
        <f t="shared" si="0"/>
        <v>-1</v>
      </c>
    </row>
    <row r="41" spans="1:14" ht="15.75" x14ac:dyDescent="0.25">
      <c r="A41" s="14" t="s">
        <v>76</v>
      </c>
      <c r="B41" s="10" t="s">
        <v>19</v>
      </c>
      <c r="C41" s="11">
        <v>1</v>
      </c>
      <c r="D41" s="11">
        <v>23</v>
      </c>
      <c r="E41" s="11">
        <v>25</v>
      </c>
      <c r="F41" s="11">
        <v>48</v>
      </c>
      <c r="G41" s="11">
        <v>1</v>
      </c>
      <c r="H41" s="11">
        <v>8</v>
      </c>
      <c r="I41" s="11">
        <v>16</v>
      </c>
      <c r="J41" s="11">
        <v>24</v>
      </c>
      <c r="K41" s="8">
        <f t="shared" ref="K41:N42" si="3">C41-G41</f>
        <v>0</v>
      </c>
      <c r="L41" s="8">
        <f t="shared" si="3"/>
        <v>15</v>
      </c>
      <c r="M41" s="8">
        <f t="shared" si="3"/>
        <v>9</v>
      </c>
      <c r="N41" s="8">
        <f t="shared" si="3"/>
        <v>24</v>
      </c>
    </row>
    <row r="42" spans="1:14" ht="15.75" x14ac:dyDescent="0.25">
      <c r="A42" s="14" t="s">
        <v>77</v>
      </c>
      <c r="B42" s="10" t="s">
        <v>31</v>
      </c>
      <c r="C42" s="11">
        <v>1</v>
      </c>
      <c r="D42" s="11">
        <v>25</v>
      </c>
      <c r="E42" s="11">
        <v>17</v>
      </c>
      <c r="F42" s="11">
        <v>42</v>
      </c>
      <c r="G42" s="11">
        <v>1</v>
      </c>
      <c r="H42" s="11">
        <v>15</v>
      </c>
      <c r="I42" s="11">
        <v>8</v>
      </c>
      <c r="J42" s="11">
        <v>23</v>
      </c>
      <c r="K42" s="8">
        <f t="shared" si="3"/>
        <v>0</v>
      </c>
      <c r="L42" s="8">
        <f t="shared" si="3"/>
        <v>10</v>
      </c>
      <c r="M42" s="8">
        <f t="shared" si="3"/>
        <v>9</v>
      </c>
      <c r="N42" s="8">
        <f t="shared" si="3"/>
        <v>19</v>
      </c>
    </row>
    <row r="43" spans="1:14" ht="15.75" x14ac:dyDescent="0.25">
      <c r="A43" s="14" t="s">
        <v>83</v>
      </c>
      <c r="B43" s="57" t="s">
        <v>100</v>
      </c>
      <c r="C43" s="11">
        <v>1</v>
      </c>
      <c r="D43" s="11">
        <v>31</v>
      </c>
      <c r="E43" s="11">
        <v>7</v>
      </c>
      <c r="F43" s="11">
        <v>38</v>
      </c>
      <c r="G43" s="11">
        <v>1</v>
      </c>
      <c r="H43" s="11">
        <v>43</v>
      </c>
      <c r="I43" s="11">
        <v>8</v>
      </c>
      <c r="J43" s="11">
        <v>51</v>
      </c>
      <c r="K43" s="8">
        <f t="shared" si="0"/>
        <v>0</v>
      </c>
      <c r="L43" s="8">
        <f t="shared" si="0"/>
        <v>-12</v>
      </c>
      <c r="M43" s="8">
        <f t="shared" si="0"/>
        <v>-1</v>
      </c>
      <c r="N43" s="8">
        <f t="shared" si="0"/>
        <v>-13</v>
      </c>
    </row>
    <row r="44" spans="1:14" ht="15.75" x14ac:dyDescent="0.25">
      <c r="A44" s="14" t="s">
        <v>84</v>
      </c>
      <c r="B44" s="10" t="s">
        <v>91</v>
      </c>
      <c r="C44" s="11">
        <v>2</v>
      </c>
      <c r="D44" s="11">
        <v>23</v>
      </c>
      <c r="E44" s="11">
        <v>8</v>
      </c>
      <c r="F44" s="11">
        <v>31</v>
      </c>
      <c r="G44" s="11">
        <v>2</v>
      </c>
      <c r="H44" s="11">
        <v>23</v>
      </c>
      <c r="I44" s="11">
        <v>8</v>
      </c>
      <c r="J44" s="11">
        <v>31</v>
      </c>
      <c r="K44" s="8">
        <f t="shared" si="0"/>
        <v>0</v>
      </c>
      <c r="L44" s="8">
        <f t="shared" si="0"/>
        <v>0</v>
      </c>
      <c r="M44" s="8">
        <f t="shared" si="0"/>
        <v>0</v>
      </c>
      <c r="N44" s="8">
        <f t="shared" si="0"/>
        <v>0</v>
      </c>
    </row>
    <row r="45" spans="1:14" ht="15.75" x14ac:dyDescent="0.25">
      <c r="A45" s="14" t="s">
        <v>93</v>
      </c>
      <c r="B45" s="10" t="s">
        <v>86</v>
      </c>
      <c r="C45" s="11">
        <v>1</v>
      </c>
      <c r="D45" s="11">
        <v>17</v>
      </c>
      <c r="E45" s="11">
        <v>0</v>
      </c>
      <c r="F45" s="11">
        <v>17</v>
      </c>
      <c r="G45" s="11">
        <v>1</v>
      </c>
      <c r="H45" s="11">
        <v>18</v>
      </c>
      <c r="I45" s="11">
        <v>0</v>
      </c>
      <c r="J45" s="11">
        <v>18</v>
      </c>
      <c r="K45" s="8">
        <f t="shared" ref="K45:K50" si="4">C45-G45</f>
        <v>0</v>
      </c>
      <c r="L45" s="8">
        <f t="shared" ref="L45:L50" si="5">D45-H45</f>
        <v>-1</v>
      </c>
      <c r="M45" s="8">
        <f t="shared" ref="M45:M50" si="6">E45-I45</f>
        <v>0</v>
      </c>
      <c r="N45" s="8">
        <f t="shared" ref="N45:N50" si="7">F45-J45</f>
        <v>-1</v>
      </c>
    </row>
    <row r="46" spans="1:14" ht="15.75" x14ac:dyDescent="0.25">
      <c r="A46" s="14" t="s">
        <v>94</v>
      </c>
      <c r="B46" s="10" t="s">
        <v>104</v>
      </c>
      <c r="C46" s="11">
        <v>1</v>
      </c>
      <c r="D46" s="11">
        <v>14</v>
      </c>
      <c r="E46" s="11">
        <v>2</v>
      </c>
      <c r="F46" s="11">
        <v>16</v>
      </c>
      <c r="G46" s="11">
        <v>1</v>
      </c>
      <c r="H46" s="11">
        <v>11</v>
      </c>
      <c r="I46" s="11">
        <v>2</v>
      </c>
      <c r="J46" s="11">
        <v>13</v>
      </c>
      <c r="K46" s="8">
        <f t="shared" si="4"/>
        <v>0</v>
      </c>
      <c r="L46" s="8">
        <f t="shared" si="5"/>
        <v>3</v>
      </c>
      <c r="M46" s="8">
        <f t="shared" si="6"/>
        <v>0</v>
      </c>
      <c r="N46" s="8">
        <f t="shared" si="7"/>
        <v>3</v>
      </c>
    </row>
    <row r="47" spans="1:14" ht="15.75" x14ac:dyDescent="0.25">
      <c r="A47" s="14" t="s">
        <v>95</v>
      </c>
      <c r="B47" s="10" t="s">
        <v>96</v>
      </c>
      <c r="C47" s="11">
        <v>1</v>
      </c>
      <c r="D47" s="11">
        <v>12</v>
      </c>
      <c r="E47" s="11">
        <v>1</v>
      </c>
      <c r="F47" s="11">
        <v>13</v>
      </c>
      <c r="G47" s="11">
        <v>1</v>
      </c>
      <c r="H47" s="11">
        <v>19</v>
      </c>
      <c r="I47" s="11">
        <v>2</v>
      </c>
      <c r="J47" s="11">
        <v>21</v>
      </c>
      <c r="K47" s="8">
        <f t="shared" si="4"/>
        <v>0</v>
      </c>
      <c r="L47" s="8">
        <f t="shared" si="5"/>
        <v>-7</v>
      </c>
      <c r="M47" s="8">
        <f t="shared" si="6"/>
        <v>-1</v>
      </c>
      <c r="N47" s="8">
        <f t="shared" si="7"/>
        <v>-8</v>
      </c>
    </row>
    <row r="48" spans="1:14" ht="15.75" x14ac:dyDescent="0.25">
      <c r="A48" s="14" t="s">
        <v>99</v>
      </c>
      <c r="B48" s="10" t="s">
        <v>108</v>
      </c>
      <c r="C48" s="11">
        <v>1</v>
      </c>
      <c r="D48" s="11">
        <v>11</v>
      </c>
      <c r="E48" s="11">
        <v>0</v>
      </c>
      <c r="F48" s="11">
        <v>11</v>
      </c>
      <c r="G48" s="11">
        <v>0</v>
      </c>
      <c r="H48" s="11">
        <v>0</v>
      </c>
      <c r="I48" s="11">
        <v>0</v>
      </c>
      <c r="J48" s="11">
        <v>0</v>
      </c>
      <c r="K48" s="8">
        <f t="shared" si="4"/>
        <v>1</v>
      </c>
      <c r="L48" s="8">
        <f t="shared" si="5"/>
        <v>11</v>
      </c>
      <c r="M48" s="8">
        <f t="shared" si="6"/>
        <v>0</v>
      </c>
      <c r="N48" s="8">
        <f t="shared" si="7"/>
        <v>11</v>
      </c>
    </row>
    <row r="49" spans="1:14" ht="15.75" x14ac:dyDescent="0.25">
      <c r="A49" s="14" t="s">
        <v>103</v>
      </c>
      <c r="B49" s="10" t="s">
        <v>28</v>
      </c>
      <c r="C49" s="11">
        <v>1</v>
      </c>
      <c r="D49" s="11">
        <v>5</v>
      </c>
      <c r="E49" s="11">
        <v>2</v>
      </c>
      <c r="F49" s="11">
        <v>7</v>
      </c>
      <c r="G49" s="11">
        <v>1</v>
      </c>
      <c r="H49" s="11">
        <v>5</v>
      </c>
      <c r="I49" s="11">
        <v>2</v>
      </c>
      <c r="J49" s="11">
        <v>7</v>
      </c>
      <c r="K49" s="8">
        <f t="shared" si="4"/>
        <v>0</v>
      </c>
      <c r="L49" s="8">
        <f t="shared" si="5"/>
        <v>0</v>
      </c>
      <c r="M49" s="8">
        <f t="shared" si="6"/>
        <v>0</v>
      </c>
      <c r="N49" s="8">
        <f t="shared" si="7"/>
        <v>0</v>
      </c>
    </row>
    <row r="50" spans="1:14" ht="15.75" x14ac:dyDescent="0.25">
      <c r="A50" s="14" t="s">
        <v>106</v>
      </c>
      <c r="B50" s="10" t="s">
        <v>92</v>
      </c>
      <c r="C50" s="11">
        <v>1</v>
      </c>
      <c r="D50" s="11">
        <v>0</v>
      </c>
      <c r="E50" s="11">
        <v>1</v>
      </c>
      <c r="F50" s="11">
        <v>1</v>
      </c>
      <c r="G50" s="11">
        <v>1</v>
      </c>
      <c r="H50" s="11">
        <v>0</v>
      </c>
      <c r="I50" s="11">
        <v>1</v>
      </c>
      <c r="J50" s="11">
        <v>1</v>
      </c>
      <c r="K50" s="8">
        <f t="shared" si="4"/>
        <v>0</v>
      </c>
      <c r="L50" s="8">
        <f t="shared" si="5"/>
        <v>0</v>
      </c>
      <c r="M50" s="8">
        <f t="shared" si="6"/>
        <v>0</v>
      </c>
      <c r="N50" s="8">
        <f t="shared" si="7"/>
        <v>0</v>
      </c>
    </row>
    <row r="51" spans="1:14" ht="15.75" x14ac:dyDescent="0.25">
      <c r="A51" s="14" t="s">
        <v>109</v>
      </c>
      <c r="B51" s="10" t="s">
        <v>102</v>
      </c>
      <c r="C51" s="11">
        <v>0</v>
      </c>
      <c r="D51" s="11">
        <v>0</v>
      </c>
      <c r="E51" s="11">
        <v>0</v>
      </c>
      <c r="F51" s="11">
        <v>0</v>
      </c>
      <c r="G51" s="11">
        <v>2</v>
      </c>
      <c r="H51" s="11">
        <v>18</v>
      </c>
      <c r="I51" s="11">
        <v>5</v>
      </c>
      <c r="J51" s="11">
        <v>23</v>
      </c>
      <c r="K51" s="8">
        <f t="shared" ref="K51:N52" si="8">C51-G51</f>
        <v>-2</v>
      </c>
      <c r="L51" s="8">
        <f t="shared" si="8"/>
        <v>-18</v>
      </c>
      <c r="M51" s="8">
        <f t="shared" si="8"/>
        <v>-5</v>
      </c>
      <c r="N51" s="8">
        <f t="shared" si="8"/>
        <v>-23</v>
      </c>
    </row>
    <row r="52" spans="1:14" ht="15.75" x14ac:dyDescent="0.25">
      <c r="C52" s="59">
        <f t="shared" ref="C52:J52" si="9">SUM(C3:C51)</f>
        <v>233</v>
      </c>
      <c r="D52" s="59">
        <f t="shared" si="9"/>
        <v>26974</v>
      </c>
      <c r="E52" s="59">
        <f t="shared" si="9"/>
        <v>20529</v>
      </c>
      <c r="F52" s="59">
        <f t="shared" si="9"/>
        <v>47503</v>
      </c>
      <c r="G52" s="60">
        <f t="shared" si="9"/>
        <v>232</v>
      </c>
      <c r="H52" s="60">
        <f t="shared" si="9"/>
        <v>26826</v>
      </c>
      <c r="I52" s="60">
        <f t="shared" si="9"/>
        <v>20112</v>
      </c>
      <c r="J52" s="60">
        <f t="shared" si="9"/>
        <v>46938</v>
      </c>
      <c r="K52" s="8">
        <f t="shared" si="8"/>
        <v>1</v>
      </c>
      <c r="L52" s="8">
        <f t="shared" si="8"/>
        <v>148</v>
      </c>
      <c r="M52" s="8">
        <f t="shared" si="8"/>
        <v>417</v>
      </c>
      <c r="N52" s="8">
        <f t="shared" si="8"/>
        <v>565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2017&amp;"Arial,Standard"&amp;10
&amp;"Arial,Fett"&amp;12Sportarten, Abweichung zum Vorjahr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pane ySplit="2" topLeftCell="A6" activePane="bottomLeft" state="frozen"/>
      <selection pane="bottomLeft" activeCell="B53" sqref="B53"/>
    </sheetView>
  </sheetViews>
  <sheetFormatPr baseColWidth="10" defaultRowHeight="12.75" x14ac:dyDescent="0.2"/>
  <cols>
    <col min="1" max="1" width="4.42578125" style="16" bestFit="1" customWidth="1"/>
    <col min="2" max="2" width="26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2019</v>
      </c>
      <c r="D1" s="63"/>
      <c r="E1" s="63"/>
      <c r="F1" s="63"/>
      <c r="G1" s="63">
        <v>2018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34</v>
      </c>
      <c r="D3" s="11">
        <v>7087</v>
      </c>
      <c r="E3" s="11">
        <v>9792</v>
      </c>
      <c r="F3" s="11">
        <v>16879</v>
      </c>
      <c r="G3" s="11">
        <v>34</v>
      </c>
      <c r="H3" s="11">
        <v>6783</v>
      </c>
      <c r="I3" s="11">
        <v>10049</v>
      </c>
      <c r="J3" s="11">
        <v>16832</v>
      </c>
      <c r="K3" s="8">
        <f t="shared" ref="K3:N45" si="0">C3-G3</f>
        <v>0</v>
      </c>
      <c r="L3" s="8">
        <f t="shared" si="0"/>
        <v>304</v>
      </c>
      <c r="M3" s="8">
        <f t="shared" si="0"/>
        <v>-257</v>
      </c>
      <c r="N3" s="8">
        <f t="shared" si="0"/>
        <v>47</v>
      </c>
    </row>
    <row r="4" spans="1:14" ht="15.75" x14ac:dyDescent="0.25">
      <c r="A4" s="14" t="s">
        <v>39</v>
      </c>
      <c r="B4" s="10" t="s">
        <v>3</v>
      </c>
      <c r="C4" s="11">
        <v>30</v>
      </c>
      <c r="D4" s="11">
        <v>8718</v>
      </c>
      <c r="E4" s="11">
        <v>1451</v>
      </c>
      <c r="F4" s="11">
        <v>10169</v>
      </c>
      <c r="G4" s="11">
        <v>31</v>
      </c>
      <c r="H4" s="11">
        <v>8993</v>
      </c>
      <c r="I4" s="11">
        <v>1623</v>
      </c>
      <c r="J4" s="11">
        <v>10616</v>
      </c>
      <c r="K4" s="8">
        <f t="shared" si="0"/>
        <v>-1</v>
      </c>
      <c r="L4" s="8">
        <f t="shared" si="0"/>
        <v>-275</v>
      </c>
      <c r="M4" s="8">
        <f t="shared" si="0"/>
        <v>-172</v>
      </c>
      <c r="N4" s="8">
        <f t="shared" si="0"/>
        <v>-447</v>
      </c>
    </row>
    <row r="5" spans="1:14" ht="15.75" x14ac:dyDescent="0.25">
      <c r="A5" s="14" t="s">
        <v>40</v>
      </c>
      <c r="B5" s="10" t="s">
        <v>5</v>
      </c>
      <c r="C5" s="11">
        <v>16</v>
      </c>
      <c r="D5" s="11">
        <v>1572</v>
      </c>
      <c r="E5" s="11">
        <v>1152</v>
      </c>
      <c r="F5" s="11">
        <v>2724</v>
      </c>
      <c r="G5" s="11">
        <v>16</v>
      </c>
      <c r="H5" s="11">
        <v>1649</v>
      </c>
      <c r="I5" s="11">
        <v>1182</v>
      </c>
      <c r="J5" s="11">
        <v>2831</v>
      </c>
      <c r="K5" s="8">
        <f t="shared" si="0"/>
        <v>0</v>
      </c>
      <c r="L5" s="8">
        <f t="shared" si="0"/>
        <v>-77</v>
      </c>
      <c r="M5" s="8">
        <f t="shared" si="0"/>
        <v>-30</v>
      </c>
      <c r="N5" s="8">
        <f t="shared" si="0"/>
        <v>-107</v>
      </c>
    </row>
    <row r="6" spans="1:14" ht="15.75" x14ac:dyDescent="0.25">
      <c r="A6" s="14" t="s">
        <v>41</v>
      </c>
      <c r="B6" s="10" t="s">
        <v>14</v>
      </c>
      <c r="C6" s="11">
        <v>5</v>
      </c>
      <c r="D6" s="11">
        <v>986</v>
      </c>
      <c r="E6" s="11">
        <v>1142</v>
      </c>
      <c r="F6" s="11">
        <v>2128</v>
      </c>
      <c r="G6" s="11">
        <v>5</v>
      </c>
      <c r="H6" s="11">
        <v>938</v>
      </c>
      <c r="I6" s="11">
        <v>1179</v>
      </c>
      <c r="J6" s="11">
        <v>2117</v>
      </c>
      <c r="K6" s="8">
        <f t="shared" si="0"/>
        <v>0</v>
      </c>
      <c r="L6" s="8">
        <f t="shared" si="0"/>
        <v>48</v>
      </c>
      <c r="M6" s="8">
        <f t="shared" si="0"/>
        <v>-37</v>
      </c>
      <c r="N6" s="8">
        <f t="shared" si="0"/>
        <v>11</v>
      </c>
    </row>
    <row r="7" spans="1:14" ht="15.75" x14ac:dyDescent="0.25">
      <c r="A7" s="14" t="s">
        <v>42</v>
      </c>
      <c r="B7" s="10" t="s">
        <v>11</v>
      </c>
      <c r="C7" s="11">
        <v>8</v>
      </c>
      <c r="D7" s="11">
        <v>815</v>
      </c>
      <c r="E7" s="11">
        <v>818</v>
      </c>
      <c r="F7" s="11">
        <v>1633</v>
      </c>
      <c r="G7" s="11">
        <v>8</v>
      </c>
      <c r="H7" s="11">
        <v>791</v>
      </c>
      <c r="I7" s="11">
        <v>788</v>
      </c>
      <c r="J7" s="11">
        <v>1579</v>
      </c>
      <c r="K7" s="8">
        <f t="shared" si="0"/>
        <v>0</v>
      </c>
      <c r="L7" s="8">
        <f t="shared" si="0"/>
        <v>24</v>
      </c>
      <c r="M7" s="8">
        <f t="shared" si="0"/>
        <v>30</v>
      </c>
      <c r="N7" s="8">
        <f t="shared" si="0"/>
        <v>54</v>
      </c>
    </row>
    <row r="8" spans="1:14" ht="15.75" x14ac:dyDescent="0.25">
      <c r="A8" s="14" t="s">
        <v>43</v>
      </c>
      <c r="B8" s="10" t="s">
        <v>10</v>
      </c>
      <c r="C8" s="11">
        <v>7</v>
      </c>
      <c r="D8" s="11">
        <v>745</v>
      </c>
      <c r="E8" s="11">
        <v>706</v>
      </c>
      <c r="F8" s="11">
        <v>1451</v>
      </c>
      <c r="G8" s="11">
        <v>7</v>
      </c>
      <c r="H8" s="11">
        <v>799</v>
      </c>
      <c r="I8" s="11">
        <v>692</v>
      </c>
      <c r="J8" s="11">
        <v>1491</v>
      </c>
      <c r="K8" s="8">
        <f t="shared" si="0"/>
        <v>0</v>
      </c>
      <c r="L8" s="8">
        <f t="shared" si="0"/>
        <v>-54</v>
      </c>
      <c r="M8" s="8">
        <f t="shared" si="0"/>
        <v>14</v>
      </c>
      <c r="N8" s="8">
        <f t="shared" si="0"/>
        <v>-40</v>
      </c>
    </row>
    <row r="9" spans="1:14" ht="15.75" x14ac:dyDescent="0.25">
      <c r="A9" s="14" t="s">
        <v>44</v>
      </c>
      <c r="B9" s="10" t="s">
        <v>13</v>
      </c>
      <c r="C9" s="11">
        <v>14</v>
      </c>
      <c r="D9" s="11">
        <v>668</v>
      </c>
      <c r="E9" s="11">
        <v>697</v>
      </c>
      <c r="F9" s="11">
        <v>1365</v>
      </c>
      <c r="G9" s="11">
        <v>15</v>
      </c>
      <c r="H9" s="11">
        <v>706</v>
      </c>
      <c r="I9" s="11">
        <v>705</v>
      </c>
      <c r="J9" s="11">
        <v>1411</v>
      </c>
      <c r="K9" s="8">
        <f t="shared" si="0"/>
        <v>-1</v>
      </c>
      <c r="L9" s="8">
        <f t="shared" si="0"/>
        <v>-38</v>
      </c>
      <c r="M9" s="8">
        <f t="shared" si="0"/>
        <v>-8</v>
      </c>
      <c r="N9" s="8">
        <f t="shared" si="0"/>
        <v>-46</v>
      </c>
    </row>
    <row r="10" spans="1:14" ht="15.75" x14ac:dyDescent="0.25">
      <c r="A10" s="14" t="s">
        <v>45</v>
      </c>
      <c r="B10" s="10" t="s">
        <v>6</v>
      </c>
      <c r="C10" s="11">
        <v>5</v>
      </c>
      <c r="D10" s="11">
        <v>126</v>
      </c>
      <c r="E10" s="11">
        <v>916</v>
      </c>
      <c r="F10" s="11">
        <v>1042</v>
      </c>
      <c r="G10" s="11">
        <v>5</v>
      </c>
      <c r="H10" s="11">
        <v>127</v>
      </c>
      <c r="I10" s="11">
        <v>886</v>
      </c>
      <c r="J10" s="11">
        <v>1013</v>
      </c>
      <c r="K10" s="8">
        <f t="shared" ref="K10:N12" si="1">C10-G10</f>
        <v>0</v>
      </c>
      <c r="L10" s="8">
        <f t="shared" si="1"/>
        <v>-1</v>
      </c>
      <c r="M10" s="8">
        <f t="shared" si="1"/>
        <v>30</v>
      </c>
      <c r="N10" s="8">
        <f t="shared" si="1"/>
        <v>29</v>
      </c>
    </row>
    <row r="11" spans="1:14" ht="15.75" x14ac:dyDescent="0.25">
      <c r="A11" s="14" t="s">
        <v>46</v>
      </c>
      <c r="B11" s="10" t="s">
        <v>12</v>
      </c>
      <c r="C11" s="11">
        <v>9</v>
      </c>
      <c r="D11" s="11">
        <v>590</v>
      </c>
      <c r="E11" s="11">
        <v>338</v>
      </c>
      <c r="F11" s="11">
        <v>928</v>
      </c>
      <c r="G11" s="11">
        <v>9</v>
      </c>
      <c r="H11" s="11">
        <v>563</v>
      </c>
      <c r="I11" s="11">
        <v>318</v>
      </c>
      <c r="J11" s="11">
        <v>881</v>
      </c>
      <c r="K11" s="8">
        <f t="shared" si="1"/>
        <v>0</v>
      </c>
      <c r="L11" s="8">
        <f t="shared" si="1"/>
        <v>27</v>
      </c>
      <c r="M11" s="8">
        <f t="shared" si="1"/>
        <v>20</v>
      </c>
      <c r="N11" s="8">
        <f t="shared" si="1"/>
        <v>47</v>
      </c>
    </row>
    <row r="12" spans="1:14" ht="15.75" x14ac:dyDescent="0.25">
      <c r="A12" s="14" t="s">
        <v>47</v>
      </c>
      <c r="B12" s="10" t="s">
        <v>9</v>
      </c>
      <c r="C12" s="11">
        <v>12</v>
      </c>
      <c r="D12" s="11">
        <v>607</v>
      </c>
      <c r="E12" s="11">
        <v>255</v>
      </c>
      <c r="F12" s="11">
        <v>862</v>
      </c>
      <c r="G12" s="11">
        <v>12</v>
      </c>
      <c r="H12" s="11">
        <v>670</v>
      </c>
      <c r="I12" s="11">
        <v>261</v>
      </c>
      <c r="J12" s="11">
        <v>931</v>
      </c>
      <c r="K12" s="8">
        <f t="shared" si="1"/>
        <v>0</v>
      </c>
      <c r="L12" s="8">
        <f t="shared" si="1"/>
        <v>-63</v>
      </c>
      <c r="M12" s="8">
        <f t="shared" si="1"/>
        <v>-6</v>
      </c>
      <c r="N12" s="8">
        <f t="shared" si="1"/>
        <v>-69</v>
      </c>
    </row>
    <row r="13" spans="1:14" ht="15.75" x14ac:dyDescent="0.25">
      <c r="A13" s="14" t="s">
        <v>48</v>
      </c>
      <c r="B13" s="10" t="s">
        <v>8</v>
      </c>
      <c r="C13" s="11">
        <v>11</v>
      </c>
      <c r="D13" s="11">
        <v>379</v>
      </c>
      <c r="E13" s="11">
        <v>454</v>
      </c>
      <c r="F13" s="11">
        <v>833</v>
      </c>
      <c r="G13" s="11">
        <v>11</v>
      </c>
      <c r="H13" s="11">
        <v>578</v>
      </c>
      <c r="I13" s="11">
        <v>640</v>
      </c>
      <c r="J13" s="11">
        <v>1218</v>
      </c>
      <c r="K13" s="8">
        <f t="shared" si="0"/>
        <v>0</v>
      </c>
      <c r="L13" s="8">
        <f t="shared" si="0"/>
        <v>-199</v>
      </c>
      <c r="M13" s="8">
        <f t="shared" si="0"/>
        <v>-186</v>
      </c>
      <c r="N13" s="8">
        <f t="shared" si="0"/>
        <v>-385</v>
      </c>
    </row>
    <row r="14" spans="1:14" ht="15.75" x14ac:dyDescent="0.25">
      <c r="A14" s="14" t="s">
        <v>49</v>
      </c>
      <c r="B14" s="10" t="s">
        <v>16</v>
      </c>
      <c r="C14" s="11">
        <v>2</v>
      </c>
      <c r="D14" s="11">
        <v>446</v>
      </c>
      <c r="E14" s="11">
        <v>374</v>
      </c>
      <c r="F14" s="11">
        <v>820</v>
      </c>
      <c r="G14" s="11">
        <v>2</v>
      </c>
      <c r="H14" s="11">
        <v>454</v>
      </c>
      <c r="I14" s="11">
        <v>387</v>
      </c>
      <c r="J14" s="11">
        <v>841</v>
      </c>
      <c r="K14" s="8">
        <f t="shared" ref="K14:N15" si="2">C14-G14</f>
        <v>0</v>
      </c>
      <c r="L14" s="8">
        <f t="shared" si="2"/>
        <v>-8</v>
      </c>
      <c r="M14" s="8">
        <f t="shared" si="2"/>
        <v>-13</v>
      </c>
      <c r="N14" s="8">
        <f t="shared" si="2"/>
        <v>-21</v>
      </c>
    </row>
    <row r="15" spans="1:14" ht="15.75" x14ac:dyDescent="0.25">
      <c r="A15" s="14" t="s">
        <v>50</v>
      </c>
      <c r="B15" s="10" t="s">
        <v>33</v>
      </c>
      <c r="C15" s="11">
        <v>1</v>
      </c>
      <c r="D15" s="11">
        <v>299</v>
      </c>
      <c r="E15" s="11">
        <v>130</v>
      </c>
      <c r="F15" s="11">
        <v>429</v>
      </c>
      <c r="G15" s="11">
        <v>1</v>
      </c>
      <c r="H15" s="11">
        <v>293</v>
      </c>
      <c r="I15" s="11">
        <v>117</v>
      </c>
      <c r="J15" s="11">
        <v>410</v>
      </c>
      <c r="K15" s="8">
        <f t="shared" si="2"/>
        <v>0</v>
      </c>
      <c r="L15" s="8">
        <f t="shared" si="2"/>
        <v>6</v>
      </c>
      <c r="M15" s="8">
        <f t="shared" si="2"/>
        <v>13</v>
      </c>
      <c r="N15" s="8">
        <f t="shared" si="2"/>
        <v>19</v>
      </c>
    </row>
    <row r="16" spans="1:14" ht="15.75" x14ac:dyDescent="0.25">
      <c r="A16" s="14" t="s">
        <v>51</v>
      </c>
      <c r="B16" s="10" t="s">
        <v>25</v>
      </c>
      <c r="C16" s="11">
        <v>2</v>
      </c>
      <c r="D16" s="11">
        <v>256</v>
      </c>
      <c r="E16" s="11">
        <v>171</v>
      </c>
      <c r="F16" s="11">
        <v>427</v>
      </c>
      <c r="G16" s="11">
        <v>3</v>
      </c>
      <c r="H16" s="11">
        <v>256</v>
      </c>
      <c r="I16" s="11">
        <v>163</v>
      </c>
      <c r="J16" s="11">
        <v>419</v>
      </c>
      <c r="K16" s="8">
        <f t="shared" si="0"/>
        <v>-1</v>
      </c>
      <c r="L16" s="8">
        <f t="shared" si="0"/>
        <v>0</v>
      </c>
      <c r="M16" s="8">
        <f t="shared" si="0"/>
        <v>8</v>
      </c>
      <c r="N16" s="8">
        <f t="shared" si="0"/>
        <v>8</v>
      </c>
    </row>
    <row r="17" spans="1:14" ht="15.75" x14ac:dyDescent="0.25">
      <c r="A17" s="14" t="s">
        <v>52</v>
      </c>
      <c r="B17" s="10" t="s">
        <v>15</v>
      </c>
      <c r="C17" s="11">
        <v>6</v>
      </c>
      <c r="D17" s="11">
        <v>314</v>
      </c>
      <c r="E17" s="11">
        <v>95</v>
      </c>
      <c r="F17" s="11">
        <v>409</v>
      </c>
      <c r="G17" s="11">
        <v>6</v>
      </c>
      <c r="H17" s="11">
        <v>319</v>
      </c>
      <c r="I17" s="11">
        <v>98</v>
      </c>
      <c r="J17" s="11">
        <v>417</v>
      </c>
      <c r="K17" s="8">
        <f t="shared" si="0"/>
        <v>0</v>
      </c>
      <c r="L17" s="8">
        <f t="shared" si="0"/>
        <v>-5</v>
      </c>
      <c r="M17" s="8">
        <f t="shared" si="0"/>
        <v>-3</v>
      </c>
      <c r="N17" s="8">
        <f t="shared" si="0"/>
        <v>-8</v>
      </c>
    </row>
    <row r="18" spans="1:14" ht="15.75" x14ac:dyDescent="0.25">
      <c r="A18" s="14" t="s">
        <v>53</v>
      </c>
      <c r="B18" s="10" t="s">
        <v>35</v>
      </c>
      <c r="C18" s="11">
        <v>3</v>
      </c>
      <c r="D18" s="11">
        <v>270</v>
      </c>
      <c r="E18" s="11">
        <v>128</v>
      </c>
      <c r="F18" s="11">
        <v>398</v>
      </c>
      <c r="G18" s="11">
        <v>3</v>
      </c>
      <c r="H18" s="11">
        <v>275</v>
      </c>
      <c r="I18" s="11">
        <v>131</v>
      </c>
      <c r="J18" s="11">
        <v>406</v>
      </c>
      <c r="K18" s="8">
        <f t="shared" si="0"/>
        <v>0</v>
      </c>
      <c r="L18" s="8">
        <f t="shared" si="0"/>
        <v>-5</v>
      </c>
      <c r="M18" s="8">
        <f t="shared" si="0"/>
        <v>-3</v>
      </c>
      <c r="N18" s="8">
        <f t="shared" si="0"/>
        <v>-8</v>
      </c>
    </row>
    <row r="19" spans="1:14" ht="15.75" x14ac:dyDescent="0.25">
      <c r="A19" s="14" t="s">
        <v>54</v>
      </c>
      <c r="B19" s="10" t="s">
        <v>18</v>
      </c>
      <c r="C19" s="11">
        <v>7</v>
      </c>
      <c r="D19" s="11">
        <v>269</v>
      </c>
      <c r="E19" s="11">
        <v>116</v>
      </c>
      <c r="F19" s="11">
        <v>385</v>
      </c>
      <c r="G19" s="11">
        <v>7</v>
      </c>
      <c r="H19" s="11">
        <v>256</v>
      </c>
      <c r="I19" s="11">
        <v>126</v>
      </c>
      <c r="J19" s="11">
        <v>382</v>
      </c>
      <c r="K19" s="8">
        <f t="shared" si="0"/>
        <v>0</v>
      </c>
      <c r="L19" s="8">
        <f t="shared" si="0"/>
        <v>13</v>
      </c>
      <c r="M19" s="8">
        <f t="shared" si="0"/>
        <v>-10</v>
      </c>
      <c r="N19" s="8">
        <f t="shared" si="0"/>
        <v>3</v>
      </c>
    </row>
    <row r="20" spans="1:14" ht="15.75" x14ac:dyDescent="0.25">
      <c r="A20" s="14" t="s">
        <v>55</v>
      </c>
      <c r="B20" s="10" t="s">
        <v>7</v>
      </c>
      <c r="C20" s="11">
        <v>3</v>
      </c>
      <c r="D20" s="11">
        <v>255</v>
      </c>
      <c r="E20" s="11">
        <v>100</v>
      </c>
      <c r="F20" s="11">
        <v>355</v>
      </c>
      <c r="G20" s="11">
        <v>4</v>
      </c>
      <c r="H20" s="11">
        <v>255</v>
      </c>
      <c r="I20" s="11">
        <v>106</v>
      </c>
      <c r="J20" s="11">
        <v>361</v>
      </c>
      <c r="K20" s="8">
        <f t="shared" si="0"/>
        <v>-1</v>
      </c>
      <c r="L20" s="8">
        <f t="shared" si="0"/>
        <v>0</v>
      </c>
      <c r="M20" s="8">
        <f t="shared" si="0"/>
        <v>-6</v>
      </c>
      <c r="N20" s="8">
        <f t="shared" si="0"/>
        <v>-6</v>
      </c>
    </row>
    <row r="21" spans="1:14" ht="15.75" x14ac:dyDescent="0.25">
      <c r="A21" s="14" t="s">
        <v>56</v>
      </c>
      <c r="B21" s="10" t="s">
        <v>17</v>
      </c>
      <c r="C21" s="11">
        <v>3</v>
      </c>
      <c r="D21" s="11">
        <v>108</v>
      </c>
      <c r="E21" s="11">
        <v>230</v>
      </c>
      <c r="F21" s="11">
        <v>338</v>
      </c>
      <c r="G21" s="11">
        <v>3</v>
      </c>
      <c r="H21" s="11">
        <v>100</v>
      </c>
      <c r="I21" s="11">
        <v>222</v>
      </c>
      <c r="J21" s="11">
        <v>322</v>
      </c>
      <c r="K21" s="8">
        <f t="shared" si="0"/>
        <v>0</v>
      </c>
      <c r="L21" s="8">
        <f t="shared" si="0"/>
        <v>8</v>
      </c>
      <c r="M21" s="8">
        <f t="shared" si="0"/>
        <v>8</v>
      </c>
      <c r="N21" s="8">
        <f t="shared" si="0"/>
        <v>16</v>
      </c>
    </row>
    <row r="22" spans="1:14" ht="15.75" x14ac:dyDescent="0.25">
      <c r="A22" s="14" t="s">
        <v>57</v>
      </c>
      <c r="B22" s="10" t="s">
        <v>22</v>
      </c>
      <c r="C22" s="11">
        <v>4</v>
      </c>
      <c r="D22" s="11">
        <v>179</v>
      </c>
      <c r="E22" s="11">
        <v>8</v>
      </c>
      <c r="F22" s="11">
        <v>187</v>
      </c>
      <c r="G22" s="11">
        <v>4</v>
      </c>
      <c r="H22" s="11">
        <v>178</v>
      </c>
      <c r="I22" s="11">
        <v>8</v>
      </c>
      <c r="J22" s="11">
        <v>186</v>
      </c>
      <c r="K22" s="8">
        <f>C22-G22</f>
        <v>0</v>
      </c>
      <c r="L22" s="8">
        <f>D22-H22</f>
        <v>1</v>
      </c>
      <c r="M22" s="8">
        <f>E22-I22</f>
        <v>0</v>
      </c>
      <c r="N22" s="8">
        <f>F22-J22</f>
        <v>1</v>
      </c>
    </row>
    <row r="23" spans="1:14" ht="15.75" x14ac:dyDescent="0.25">
      <c r="A23" s="14" t="s">
        <v>58</v>
      </c>
      <c r="B23" s="10" t="s">
        <v>21</v>
      </c>
      <c r="C23" s="11">
        <v>5</v>
      </c>
      <c r="D23" s="11">
        <v>140</v>
      </c>
      <c r="E23" s="11">
        <v>45</v>
      </c>
      <c r="F23" s="11">
        <v>185</v>
      </c>
      <c r="G23" s="11">
        <v>5</v>
      </c>
      <c r="H23" s="11">
        <v>135</v>
      </c>
      <c r="I23" s="11">
        <v>51</v>
      </c>
      <c r="J23" s="11">
        <v>186</v>
      </c>
      <c r="K23" s="8">
        <f t="shared" si="0"/>
        <v>0</v>
      </c>
      <c r="L23" s="8">
        <f t="shared" si="0"/>
        <v>5</v>
      </c>
      <c r="M23" s="8">
        <f t="shared" si="0"/>
        <v>-6</v>
      </c>
      <c r="N23" s="8">
        <f t="shared" si="0"/>
        <v>-1</v>
      </c>
    </row>
    <row r="24" spans="1:14" ht="15.75" x14ac:dyDescent="0.25">
      <c r="A24" s="14" t="s">
        <v>59</v>
      </c>
      <c r="B24" s="10" t="s">
        <v>24</v>
      </c>
      <c r="C24" s="11">
        <v>1</v>
      </c>
      <c r="D24" s="11">
        <v>133</v>
      </c>
      <c r="E24" s="11">
        <v>19</v>
      </c>
      <c r="F24" s="11">
        <v>152</v>
      </c>
      <c r="G24" s="11">
        <v>1</v>
      </c>
      <c r="H24" s="11">
        <v>129</v>
      </c>
      <c r="I24" s="11">
        <v>17</v>
      </c>
      <c r="J24" s="11">
        <v>146</v>
      </c>
      <c r="K24" s="8">
        <f t="shared" si="0"/>
        <v>0</v>
      </c>
      <c r="L24" s="8">
        <f t="shared" si="0"/>
        <v>4</v>
      </c>
      <c r="M24" s="8">
        <f t="shared" si="0"/>
        <v>2</v>
      </c>
      <c r="N24" s="8">
        <f t="shared" si="0"/>
        <v>6</v>
      </c>
    </row>
    <row r="25" spans="1:14" ht="15.75" x14ac:dyDescent="0.25">
      <c r="A25" s="14" t="s">
        <v>60</v>
      </c>
      <c r="B25" s="10" t="s">
        <v>29</v>
      </c>
      <c r="C25" s="11">
        <v>3</v>
      </c>
      <c r="D25" s="11">
        <v>103</v>
      </c>
      <c r="E25" s="11">
        <v>30</v>
      </c>
      <c r="F25" s="11">
        <v>133</v>
      </c>
      <c r="G25" s="11">
        <v>3</v>
      </c>
      <c r="H25" s="11">
        <v>107</v>
      </c>
      <c r="I25" s="11">
        <v>28</v>
      </c>
      <c r="J25" s="11">
        <v>135</v>
      </c>
      <c r="K25" s="8">
        <f t="shared" si="0"/>
        <v>0</v>
      </c>
      <c r="L25" s="8">
        <f t="shared" si="0"/>
        <v>-4</v>
      </c>
      <c r="M25" s="8">
        <f t="shared" si="0"/>
        <v>2</v>
      </c>
      <c r="N25" s="8">
        <f t="shared" si="0"/>
        <v>-2</v>
      </c>
    </row>
    <row r="26" spans="1:14" ht="15.75" x14ac:dyDescent="0.25">
      <c r="A26" s="14" t="s">
        <v>61</v>
      </c>
      <c r="B26" s="10" t="s">
        <v>23</v>
      </c>
      <c r="C26" s="11">
        <v>3</v>
      </c>
      <c r="D26" s="11">
        <v>116</v>
      </c>
      <c r="E26" s="11">
        <v>12</v>
      </c>
      <c r="F26" s="11">
        <v>128</v>
      </c>
      <c r="G26" s="11">
        <v>3</v>
      </c>
      <c r="H26" s="11">
        <v>113</v>
      </c>
      <c r="I26" s="11">
        <v>12</v>
      </c>
      <c r="J26" s="11">
        <v>125</v>
      </c>
      <c r="K26" s="8">
        <f t="shared" si="0"/>
        <v>0</v>
      </c>
      <c r="L26" s="8">
        <f t="shared" si="0"/>
        <v>3</v>
      </c>
      <c r="M26" s="8">
        <f t="shared" si="0"/>
        <v>0</v>
      </c>
      <c r="N26" s="8">
        <f t="shared" si="0"/>
        <v>3</v>
      </c>
    </row>
    <row r="27" spans="1:14" ht="15.75" x14ac:dyDescent="0.25">
      <c r="A27" s="14" t="s">
        <v>62</v>
      </c>
      <c r="B27" s="10" t="s">
        <v>90</v>
      </c>
      <c r="C27" s="11">
        <v>2</v>
      </c>
      <c r="D27" s="11">
        <v>64</v>
      </c>
      <c r="E27" s="11">
        <v>48</v>
      </c>
      <c r="F27" s="11">
        <v>112</v>
      </c>
      <c r="G27" s="11">
        <v>2</v>
      </c>
      <c r="H27" s="11">
        <v>64</v>
      </c>
      <c r="I27" s="11">
        <v>49</v>
      </c>
      <c r="J27" s="11">
        <v>113</v>
      </c>
      <c r="K27" s="8">
        <f>C27-G27</f>
        <v>0</v>
      </c>
      <c r="L27" s="8">
        <f>D27-H27</f>
        <v>0</v>
      </c>
      <c r="M27" s="8">
        <f>E27-I27</f>
        <v>-1</v>
      </c>
      <c r="N27" s="8">
        <f>F27-J27</f>
        <v>-1</v>
      </c>
    </row>
    <row r="28" spans="1:14" ht="15.75" x14ac:dyDescent="0.25">
      <c r="A28" s="14" t="s">
        <v>63</v>
      </c>
      <c r="B28" s="10" t="s">
        <v>82</v>
      </c>
      <c r="C28" s="11">
        <v>3</v>
      </c>
      <c r="D28" s="11">
        <v>18</v>
      </c>
      <c r="E28" s="11">
        <v>90</v>
      </c>
      <c r="F28" s="11">
        <v>108</v>
      </c>
      <c r="G28" s="11">
        <v>3</v>
      </c>
      <c r="H28" s="11">
        <v>17</v>
      </c>
      <c r="I28" s="11">
        <v>102</v>
      </c>
      <c r="J28" s="11">
        <v>119</v>
      </c>
      <c r="K28" s="8">
        <f t="shared" si="0"/>
        <v>0</v>
      </c>
      <c r="L28" s="8">
        <f t="shared" si="0"/>
        <v>1</v>
      </c>
      <c r="M28" s="8">
        <f t="shared" si="0"/>
        <v>-12</v>
      </c>
      <c r="N28" s="8">
        <f t="shared" si="0"/>
        <v>-11</v>
      </c>
    </row>
    <row r="29" spans="1:14" ht="15.75" x14ac:dyDescent="0.25">
      <c r="A29" s="14" t="s">
        <v>64</v>
      </c>
      <c r="B29" s="10" t="s">
        <v>87</v>
      </c>
      <c r="C29" s="11">
        <v>1</v>
      </c>
      <c r="D29" s="11">
        <v>63</v>
      </c>
      <c r="E29" s="11">
        <v>36</v>
      </c>
      <c r="F29" s="11">
        <v>99</v>
      </c>
      <c r="G29" s="11">
        <v>1</v>
      </c>
      <c r="H29" s="11">
        <v>66</v>
      </c>
      <c r="I29" s="11">
        <v>29</v>
      </c>
      <c r="J29" s="11">
        <v>95</v>
      </c>
      <c r="K29" s="8">
        <f>C29-G29</f>
        <v>0</v>
      </c>
      <c r="L29" s="8">
        <f t="shared" si="0"/>
        <v>-3</v>
      </c>
      <c r="M29" s="8">
        <f t="shared" si="0"/>
        <v>7</v>
      </c>
      <c r="N29" s="8">
        <f t="shared" si="0"/>
        <v>4</v>
      </c>
    </row>
    <row r="30" spans="1:14" ht="15.75" x14ac:dyDescent="0.25">
      <c r="A30" s="14" t="s">
        <v>65</v>
      </c>
      <c r="B30" s="10" t="s">
        <v>32</v>
      </c>
      <c r="C30" s="11">
        <v>2</v>
      </c>
      <c r="D30" s="11">
        <v>67</v>
      </c>
      <c r="E30" s="11">
        <v>31</v>
      </c>
      <c r="F30" s="11">
        <v>98</v>
      </c>
      <c r="G30" s="11">
        <v>2</v>
      </c>
      <c r="H30" s="11">
        <v>71</v>
      </c>
      <c r="I30" s="11">
        <v>27</v>
      </c>
      <c r="J30" s="11">
        <v>98</v>
      </c>
      <c r="K30" s="8">
        <f t="shared" si="0"/>
        <v>0</v>
      </c>
      <c r="L30" s="8">
        <f t="shared" si="0"/>
        <v>-4</v>
      </c>
      <c r="M30" s="8">
        <f t="shared" si="0"/>
        <v>4</v>
      </c>
      <c r="N30" s="8">
        <f t="shared" si="0"/>
        <v>0</v>
      </c>
    </row>
    <row r="31" spans="1:14" ht="15.75" x14ac:dyDescent="0.25">
      <c r="A31" s="14" t="s">
        <v>66</v>
      </c>
      <c r="B31" s="10" t="s">
        <v>30</v>
      </c>
      <c r="C31" s="11">
        <v>3</v>
      </c>
      <c r="D31" s="11">
        <v>59</v>
      </c>
      <c r="E31" s="11">
        <v>30</v>
      </c>
      <c r="F31" s="11">
        <v>89</v>
      </c>
      <c r="G31" s="11">
        <v>3</v>
      </c>
      <c r="H31" s="11">
        <v>54</v>
      </c>
      <c r="I31" s="11">
        <v>30</v>
      </c>
      <c r="J31" s="11">
        <v>84</v>
      </c>
      <c r="K31" s="8">
        <f t="shared" si="0"/>
        <v>0</v>
      </c>
      <c r="L31" s="8">
        <f t="shared" si="0"/>
        <v>5</v>
      </c>
      <c r="M31" s="8">
        <f t="shared" si="0"/>
        <v>0</v>
      </c>
      <c r="N31" s="8">
        <f t="shared" si="0"/>
        <v>5</v>
      </c>
    </row>
    <row r="32" spans="1:14" ht="15.75" x14ac:dyDescent="0.25">
      <c r="A32" s="14" t="s">
        <v>67</v>
      </c>
      <c r="B32" s="10" t="s">
        <v>107</v>
      </c>
      <c r="C32" s="11">
        <v>1</v>
      </c>
      <c r="D32" s="11">
        <v>67</v>
      </c>
      <c r="E32" s="11">
        <v>16</v>
      </c>
      <c r="F32" s="11">
        <v>83</v>
      </c>
      <c r="G32" s="11">
        <v>1</v>
      </c>
      <c r="H32" s="11">
        <v>70</v>
      </c>
      <c r="I32" s="11">
        <v>16</v>
      </c>
      <c r="J32" s="11">
        <v>86</v>
      </c>
      <c r="K32" s="8">
        <f t="shared" si="0"/>
        <v>0</v>
      </c>
      <c r="L32" s="8">
        <f t="shared" si="0"/>
        <v>-3</v>
      </c>
      <c r="M32" s="8">
        <f t="shared" si="0"/>
        <v>0</v>
      </c>
      <c r="N32" s="8">
        <f t="shared" si="0"/>
        <v>-3</v>
      </c>
    </row>
    <row r="33" spans="1:14" ht="15.75" x14ac:dyDescent="0.25">
      <c r="A33" s="14" t="s">
        <v>68</v>
      </c>
      <c r="B33" s="10" t="s">
        <v>37</v>
      </c>
      <c r="C33" s="11">
        <v>1</v>
      </c>
      <c r="D33" s="11">
        <v>60</v>
      </c>
      <c r="E33" s="11">
        <v>23</v>
      </c>
      <c r="F33" s="11">
        <v>83</v>
      </c>
      <c r="G33" s="11">
        <v>1</v>
      </c>
      <c r="H33" s="11">
        <v>57</v>
      </c>
      <c r="I33" s="11">
        <v>24</v>
      </c>
      <c r="J33" s="11">
        <v>81</v>
      </c>
      <c r="K33" s="8">
        <f t="shared" si="0"/>
        <v>0</v>
      </c>
      <c r="L33" s="8">
        <f t="shared" si="0"/>
        <v>3</v>
      </c>
      <c r="M33" s="8">
        <f t="shared" si="0"/>
        <v>-1</v>
      </c>
      <c r="N33" s="8">
        <f t="shared" si="0"/>
        <v>2</v>
      </c>
    </row>
    <row r="34" spans="1:14" ht="15.75" x14ac:dyDescent="0.25">
      <c r="A34" s="14" t="s">
        <v>69</v>
      </c>
      <c r="B34" s="10" t="s">
        <v>26</v>
      </c>
      <c r="C34" s="11">
        <v>2</v>
      </c>
      <c r="D34" s="11">
        <v>70</v>
      </c>
      <c r="E34" s="11">
        <v>10</v>
      </c>
      <c r="F34" s="11">
        <v>80</v>
      </c>
      <c r="G34" s="11">
        <v>2</v>
      </c>
      <c r="H34" s="11">
        <v>63</v>
      </c>
      <c r="I34" s="11">
        <v>6</v>
      </c>
      <c r="J34" s="11">
        <v>69</v>
      </c>
      <c r="K34" s="8">
        <f t="shared" si="0"/>
        <v>0</v>
      </c>
      <c r="L34" s="8">
        <f t="shared" si="0"/>
        <v>7</v>
      </c>
      <c r="M34" s="8">
        <f t="shared" si="0"/>
        <v>4</v>
      </c>
      <c r="N34" s="8">
        <f t="shared" si="0"/>
        <v>11</v>
      </c>
    </row>
    <row r="35" spans="1:14" ht="15.75" x14ac:dyDescent="0.25">
      <c r="A35" s="14" t="s">
        <v>70</v>
      </c>
      <c r="B35" s="10" t="s">
        <v>88</v>
      </c>
      <c r="C35" s="11">
        <v>1</v>
      </c>
      <c r="D35" s="11">
        <v>58</v>
      </c>
      <c r="E35" s="11">
        <v>15</v>
      </c>
      <c r="F35" s="11">
        <v>73</v>
      </c>
      <c r="G35" s="11">
        <v>1</v>
      </c>
      <c r="H35" s="11">
        <v>61</v>
      </c>
      <c r="I35" s="11">
        <v>16</v>
      </c>
      <c r="J35" s="11">
        <v>77</v>
      </c>
      <c r="K35" s="8">
        <f t="shared" si="0"/>
        <v>0</v>
      </c>
      <c r="L35" s="8">
        <f t="shared" si="0"/>
        <v>-3</v>
      </c>
      <c r="M35" s="8">
        <f t="shared" si="0"/>
        <v>-1</v>
      </c>
      <c r="N35" s="8">
        <f t="shared" si="0"/>
        <v>-4</v>
      </c>
    </row>
    <row r="36" spans="1:14" ht="15.75" x14ac:dyDescent="0.25">
      <c r="A36" s="14" t="s">
        <v>71</v>
      </c>
      <c r="B36" s="10" t="s">
        <v>105</v>
      </c>
      <c r="C36" s="11">
        <v>1</v>
      </c>
      <c r="D36" s="11">
        <v>62</v>
      </c>
      <c r="E36" s="11">
        <v>10</v>
      </c>
      <c r="F36" s="11">
        <v>72</v>
      </c>
      <c r="G36" s="11">
        <v>1</v>
      </c>
      <c r="H36" s="11">
        <v>62</v>
      </c>
      <c r="I36" s="11">
        <v>10</v>
      </c>
      <c r="J36" s="11">
        <v>72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</row>
    <row r="37" spans="1:14" ht="15.75" x14ac:dyDescent="0.25">
      <c r="A37" s="14" t="s">
        <v>72</v>
      </c>
      <c r="B37" s="10" t="s">
        <v>102</v>
      </c>
      <c r="C37" s="11">
        <v>1</v>
      </c>
      <c r="D37" s="11">
        <v>31</v>
      </c>
      <c r="E37" s="11">
        <v>38</v>
      </c>
      <c r="F37" s="11">
        <v>69</v>
      </c>
      <c r="G37" s="11">
        <v>0</v>
      </c>
      <c r="H37" s="11">
        <v>0</v>
      </c>
      <c r="I37" s="11">
        <v>0</v>
      </c>
      <c r="J37" s="11">
        <v>0</v>
      </c>
      <c r="K37" s="8">
        <f t="shared" si="0"/>
        <v>1</v>
      </c>
      <c r="L37" s="8">
        <f t="shared" si="0"/>
        <v>31</v>
      </c>
      <c r="M37" s="8">
        <f t="shared" si="0"/>
        <v>38</v>
      </c>
      <c r="N37" s="8">
        <f t="shared" si="0"/>
        <v>69</v>
      </c>
    </row>
    <row r="38" spans="1:14" ht="15.75" x14ac:dyDescent="0.25">
      <c r="A38" s="14" t="s">
        <v>73</v>
      </c>
      <c r="B38" s="10" t="s">
        <v>101</v>
      </c>
      <c r="C38" s="11">
        <v>2</v>
      </c>
      <c r="D38" s="11">
        <v>63</v>
      </c>
      <c r="E38" s="11">
        <v>6</v>
      </c>
      <c r="F38" s="11">
        <v>69</v>
      </c>
      <c r="G38" s="11">
        <v>2</v>
      </c>
      <c r="H38" s="11">
        <v>66</v>
      </c>
      <c r="I38" s="11">
        <v>5</v>
      </c>
      <c r="J38" s="11">
        <v>71</v>
      </c>
      <c r="K38" s="8">
        <f t="shared" si="0"/>
        <v>0</v>
      </c>
      <c r="L38" s="8">
        <f t="shared" si="0"/>
        <v>-3</v>
      </c>
      <c r="M38" s="8">
        <f t="shared" si="0"/>
        <v>1</v>
      </c>
      <c r="N38" s="8">
        <f t="shared" si="0"/>
        <v>-2</v>
      </c>
    </row>
    <row r="39" spans="1:14" ht="15.75" x14ac:dyDescent="0.25">
      <c r="A39" s="14" t="s">
        <v>74</v>
      </c>
      <c r="B39" s="10" t="s">
        <v>89</v>
      </c>
      <c r="C39" s="11">
        <v>1</v>
      </c>
      <c r="D39" s="11">
        <v>67</v>
      </c>
      <c r="E39" s="11">
        <v>1</v>
      </c>
      <c r="F39" s="11">
        <v>68</v>
      </c>
      <c r="G39" s="11">
        <v>2</v>
      </c>
      <c r="H39" s="11">
        <v>109</v>
      </c>
      <c r="I39" s="11">
        <v>6</v>
      </c>
      <c r="J39" s="11">
        <v>115</v>
      </c>
      <c r="K39" s="8">
        <f t="shared" si="0"/>
        <v>-1</v>
      </c>
      <c r="L39" s="8">
        <f t="shared" si="0"/>
        <v>-42</v>
      </c>
      <c r="M39" s="8">
        <f t="shared" si="0"/>
        <v>-5</v>
      </c>
      <c r="N39" s="8">
        <f t="shared" si="0"/>
        <v>-47</v>
      </c>
    </row>
    <row r="40" spans="1:14" ht="15.75" x14ac:dyDescent="0.25">
      <c r="A40" s="14" t="s">
        <v>75</v>
      </c>
      <c r="B40" s="10" t="s">
        <v>36</v>
      </c>
      <c r="C40" s="11">
        <v>2</v>
      </c>
      <c r="D40" s="11">
        <v>48</v>
      </c>
      <c r="E40" s="11">
        <v>4</v>
      </c>
      <c r="F40" s="11">
        <v>52</v>
      </c>
      <c r="G40" s="11">
        <v>2</v>
      </c>
      <c r="H40" s="11">
        <v>50</v>
      </c>
      <c r="I40" s="11">
        <v>1</v>
      </c>
      <c r="J40" s="11">
        <v>51</v>
      </c>
      <c r="K40" s="8">
        <f t="shared" si="0"/>
        <v>0</v>
      </c>
      <c r="L40" s="8">
        <f t="shared" si="0"/>
        <v>-2</v>
      </c>
      <c r="M40" s="8">
        <f t="shared" si="0"/>
        <v>3</v>
      </c>
      <c r="N40" s="8">
        <f t="shared" si="0"/>
        <v>1</v>
      </c>
    </row>
    <row r="41" spans="1:14" ht="15.75" x14ac:dyDescent="0.25">
      <c r="A41" s="14" t="s">
        <v>76</v>
      </c>
      <c r="B41" s="10" t="s">
        <v>19</v>
      </c>
      <c r="C41" s="11">
        <v>1</v>
      </c>
      <c r="D41" s="11">
        <v>24</v>
      </c>
      <c r="E41" s="11">
        <v>24</v>
      </c>
      <c r="F41" s="11">
        <v>48</v>
      </c>
      <c r="G41" s="11">
        <v>1</v>
      </c>
      <c r="H41" s="11">
        <v>23</v>
      </c>
      <c r="I41" s="11">
        <v>25</v>
      </c>
      <c r="J41" s="11">
        <v>48</v>
      </c>
      <c r="K41" s="8">
        <f t="shared" si="0"/>
        <v>0</v>
      </c>
      <c r="L41" s="8">
        <f t="shared" si="0"/>
        <v>1</v>
      </c>
      <c r="M41" s="8">
        <f t="shared" si="0"/>
        <v>-1</v>
      </c>
      <c r="N41" s="8">
        <f t="shared" si="0"/>
        <v>0</v>
      </c>
    </row>
    <row r="42" spans="1:14" ht="15.75" x14ac:dyDescent="0.25">
      <c r="A42" s="14" t="s">
        <v>77</v>
      </c>
      <c r="B42" s="57" t="s">
        <v>100</v>
      </c>
      <c r="C42" s="11">
        <v>1</v>
      </c>
      <c r="D42" s="11">
        <v>31</v>
      </c>
      <c r="E42" s="11">
        <v>6</v>
      </c>
      <c r="F42" s="11">
        <v>37</v>
      </c>
      <c r="G42" s="11">
        <v>1</v>
      </c>
      <c r="H42" s="11">
        <v>31</v>
      </c>
      <c r="I42" s="11">
        <v>7</v>
      </c>
      <c r="J42" s="11">
        <v>38</v>
      </c>
      <c r="K42" s="8">
        <f t="shared" ref="K42:N44" si="3">C42-G42</f>
        <v>0</v>
      </c>
      <c r="L42" s="8">
        <f t="shared" si="3"/>
        <v>0</v>
      </c>
      <c r="M42" s="8">
        <f t="shared" si="3"/>
        <v>-1</v>
      </c>
      <c r="N42" s="8">
        <f t="shared" si="3"/>
        <v>-1</v>
      </c>
    </row>
    <row r="43" spans="1:14" ht="15.75" x14ac:dyDescent="0.25">
      <c r="A43" s="14" t="s">
        <v>83</v>
      </c>
      <c r="B43" s="10" t="s">
        <v>110</v>
      </c>
      <c r="C43" s="11">
        <v>1</v>
      </c>
      <c r="D43" s="11">
        <v>0</v>
      </c>
      <c r="E43" s="11">
        <v>36</v>
      </c>
      <c r="F43" s="11">
        <v>36</v>
      </c>
      <c r="G43" s="11">
        <v>0</v>
      </c>
      <c r="H43" s="11">
        <v>0</v>
      </c>
      <c r="I43" s="11">
        <v>0</v>
      </c>
      <c r="J43" s="11">
        <v>0</v>
      </c>
      <c r="K43" s="8">
        <f t="shared" si="3"/>
        <v>1</v>
      </c>
      <c r="L43" s="8">
        <f t="shared" si="3"/>
        <v>0</v>
      </c>
      <c r="M43" s="8">
        <f t="shared" si="3"/>
        <v>36</v>
      </c>
      <c r="N43" s="8">
        <f t="shared" si="3"/>
        <v>36</v>
      </c>
    </row>
    <row r="44" spans="1:14" ht="15.75" x14ac:dyDescent="0.25">
      <c r="A44" s="14" t="s">
        <v>84</v>
      </c>
      <c r="B44" s="10" t="s">
        <v>91</v>
      </c>
      <c r="C44" s="11">
        <v>2</v>
      </c>
      <c r="D44" s="11">
        <v>26</v>
      </c>
      <c r="E44" s="11">
        <v>8</v>
      </c>
      <c r="F44" s="11">
        <v>34</v>
      </c>
      <c r="G44" s="11">
        <v>2</v>
      </c>
      <c r="H44" s="11">
        <v>23</v>
      </c>
      <c r="I44" s="11">
        <v>8</v>
      </c>
      <c r="J44" s="11">
        <v>31</v>
      </c>
      <c r="K44" s="8">
        <f t="shared" si="3"/>
        <v>0</v>
      </c>
      <c r="L44" s="8">
        <f t="shared" si="3"/>
        <v>3</v>
      </c>
      <c r="M44" s="8">
        <f t="shared" si="3"/>
        <v>0</v>
      </c>
      <c r="N44" s="8">
        <f t="shared" si="3"/>
        <v>3</v>
      </c>
    </row>
    <row r="45" spans="1:14" ht="15.75" x14ac:dyDescent="0.25">
      <c r="A45" s="14" t="s">
        <v>93</v>
      </c>
      <c r="B45" s="10" t="s">
        <v>31</v>
      </c>
      <c r="C45" s="11">
        <v>1</v>
      </c>
      <c r="D45" s="11">
        <v>21</v>
      </c>
      <c r="E45" s="11">
        <v>12</v>
      </c>
      <c r="F45" s="11">
        <v>33</v>
      </c>
      <c r="G45" s="11">
        <v>1</v>
      </c>
      <c r="H45" s="11">
        <v>25</v>
      </c>
      <c r="I45" s="11">
        <v>17</v>
      </c>
      <c r="J45" s="11">
        <v>42</v>
      </c>
      <c r="K45" s="8">
        <f t="shared" si="0"/>
        <v>0</v>
      </c>
      <c r="L45" s="8">
        <f t="shared" si="0"/>
        <v>-4</v>
      </c>
      <c r="M45" s="8">
        <f t="shared" si="0"/>
        <v>-5</v>
      </c>
      <c r="N45" s="8">
        <f t="shared" si="0"/>
        <v>-9</v>
      </c>
    </row>
    <row r="46" spans="1:14" ht="15.75" x14ac:dyDescent="0.25">
      <c r="A46" s="14" t="s">
        <v>94</v>
      </c>
      <c r="B46" s="10" t="s">
        <v>108</v>
      </c>
      <c r="C46" s="11">
        <v>1</v>
      </c>
      <c r="D46" s="11">
        <v>16</v>
      </c>
      <c r="E46" s="11">
        <v>1</v>
      </c>
      <c r="F46" s="11">
        <v>17</v>
      </c>
      <c r="G46" s="11">
        <v>1</v>
      </c>
      <c r="H46" s="11">
        <v>11</v>
      </c>
      <c r="I46" s="11">
        <v>0</v>
      </c>
      <c r="J46" s="11">
        <v>11</v>
      </c>
      <c r="K46" s="8">
        <f>C46-G46</f>
        <v>0</v>
      </c>
      <c r="L46" s="8">
        <f>D46-H46</f>
        <v>5</v>
      </c>
      <c r="M46" s="8">
        <f>E46-I46</f>
        <v>1</v>
      </c>
      <c r="N46" s="8">
        <f>F46-J46</f>
        <v>6</v>
      </c>
    </row>
    <row r="47" spans="1:14" ht="15.75" x14ac:dyDescent="0.25">
      <c r="A47" s="14" t="s">
        <v>95</v>
      </c>
      <c r="B47" s="10" t="s">
        <v>86</v>
      </c>
      <c r="C47" s="11">
        <v>1</v>
      </c>
      <c r="D47" s="11">
        <v>16</v>
      </c>
      <c r="E47" s="11">
        <v>0</v>
      </c>
      <c r="F47" s="11">
        <v>16</v>
      </c>
      <c r="G47" s="11">
        <v>1</v>
      </c>
      <c r="H47" s="11">
        <v>17</v>
      </c>
      <c r="I47" s="11">
        <v>0</v>
      </c>
      <c r="J47" s="11">
        <v>17</v>
      </c>
      <c r="K47" s="8">
        <f t="shared" ref="K47:N50" si="4">C47-G47</f>
        <v>0</v>
      </c>
      <c r="L47" s="8">
        <f t="shared" si="4"/>
        <v>-1</v>
      </c>
      <c r="M47" s="8">
        <f t="shared" si="4"/>
        <v>0</v>
      </c>
      <c r="N47" s="8">
        <f t="shared" si="4"/>
        <v>-1</v>
      </c>
    </row>
    <row r="48" spans="1:14" ht="15.75" x14ac:dyDescent="0.25">
      <c r="A48" s="14" t="s">
        <v>99</v>
      </c>
      <c r="B48" s="10" t="s">
        <v>104</v>
      </c>
      <c r="C48" s="11">
        <v>1</v>
      </c>
      <c r="D48" s="11">
        <v>12</v>
      </c>
      <c r="E48" s="11">
        <v>4</v>
      </c>
      <c r="F48" s="11">
        <v>16</v>
      </c>
      <c r="G48" s="11">
        <v>1</v>
      </c>
      <c r="H48" s="11">
        <v>14</v>
      </c>
      <c r="I48" s="11">
        <v>2</v>
      </c>
      <c r="J48" s="11">
        <v>16</v>
      </c>
      <c r="K48" s="8">
        <f t="shared" si="4"/>
        <v>0</v>
      </c>
      <c r="L48" s="8">
        <f t="shared" si="4"/>
        <v>-2</v>
      </c>
      <c r="M48" s="8">
        <f t="shared" si="4"/>
        <v>2</v>
      </c>
      <c r="N48" s="8">
        <f t="shared" si="4"/>
        <v>0</v>
      </c>
    </row>
    <row r="49" spans="1:14" ht="15.75" x14ac:dyDescent="0.25">
      <c r="A49" s="14" t="s">
        <v>103</v>
      </c>
      <c r="B49" s="10" t="s">
        <v>96</v>
      </c>
      <c r="C49" s="11">
        <v>1</v>
      </c>
      <c r="D49" s="11">
        <v>9</v>
      </c>
      <c r="E49" s="11">
        <v>1</v>
      </c>
      <c r="F49" s="11">
        <v>10</v>
      </c>
      <c r="G49" s="11">
        <v>1</v>
      </c>
      <c r="H49" s="11">
        <v>12</v>
      </c>
      <c r="I49" s="11">
        <v>1</v>
      </c>
      <c r="J49" s="11">
        <v>13</v>
      </c>
      <c r="K49" s="8">
        <f t="shared" si="4"/>
        <v>0</v>
      </c>
      <c r="L49" s="8">
        <f t="shared" si="4"/>
        <v>-3</v>
      </c>
      <c r="M49" s="8">
        <f t="shared" si="4"/>
        <v>0</v>
      </c>
      <c r="N49" s="8">
        <f t="shared" si="4"/>
        <v>-3</v>
      </c>
    </row>
    <row r="50" spans="1:14" ht="15.75" x14ac:dyDescent="0.25">
      <c r="A50" s="14" t="s">
        <v>106</v>
      </c>
      <c r="B50" s="10" t="s">
        <v>28</v>
      </c>
      <c r="C50" s="11">
        <v>1</v>
      </c>
      <c r="D50" s="11">
        <v>5</v>
      </c>
      <c r="E50" s="11">
        <v>2</v>
      </c>
      <c r="F50" s="11">
        <v>7</v>
      </c>
      <c r="G50" s="11">
        <v>1</v>
      </c>
      <c r="H50" s="11">
        <v>5</v>
      </c>
      <c r="I50" s="11">
        <v>2</v>
      </c>
      <c r="J50" s="11">
        <v>7</v>
      </c>
      <c r="K50" s="8">
        <f t="shared" si="4"/>
        <v>0</v>
      </c>
      <c r="L50" s="8">
        <f t="shared" si="4"/>
        <v>0</v>
      </c>
      <c r="M50" s="8">
        <f t="shared" si="4"/>
        <v>0</v>
      </c>
      <c r="N50" s="8">
        <f t="shared" si="4"/>
        <v>0</v>
      </c>
    </row>
    <row r="51" spans="1:14" ht="15.75" x14ac:dyDescent="0.25">
      <c r="C51" s="59">
        <f t="shared" ref="C51:N51" si="5">SUM(C3:C50)</f>
        <v>228</v>
      </c>
      <c r="D51" s="59">
        <f t="shared" si="5"/>
        <v>26138</v>
      </c>
      <c r="E51" s="59">
        <f t="shared" si="5"/>
        <v>19631</v>
      </c>
      <c r="F51" s="59">
        <f t="shared" si="5"/>
        <v>45769</v>
      </c>
      <c r="G51" s="60">
        <f t="shared" si="5"/>
        <v>231</v>
      </c>
      <c r="H51" s="60">
        <f t="shared" si="5"/>
        <v>26438</v>
      </c>
      <c r="I51" s="60">
        <f t="shared" si="5"/>
        <v>20172</v>
      </c>
      <c r="J51" s="60">
        <f t="shared" si="5"/>
        <v>46610</v>
      </c>
      <c r="K51" s="8">
        <f t="shared" si="5"/>
        <v>-3</v>
      </c>
      <c r="L51" s="8">
        <f t="shared" si="5"/>
        <v>-300</v>
      </c>
      <c r="M51" s="8">
        <f t="shared" si="5"/>
        <v>-541</v>
      </c>
      <c r="N51" s="8">
        <f t="shared" si="5"/>
        <v>-841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r:id="rId1"/>
  <headerFooter alignWithMargins="0">
    <oddHeader>&amp;C&amp;"Arial,Fett"&amp;14
Bestandserhebung
2019&amp;"Arial,Standard"&amp;10
&amp;"Arial,Fett"&amp;12Sportarten, Abweichung zum Vorjahr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pane ySplit="2" topLeftCell="A18" activePane="bottomLeft" state="frozen"/>
      <selection pane="bottomLeft" activeCell="N51" sqref="N51"/>
    </sheetView>
  </sheetViews>
  <sheetFormatPr baseColWidth="10" defaultRowHeight="12.75" x14ac:dyDescent="0.2"/>
  <cols>
    <col min="1" max="1" width="4.42578125" style="16" bestFit="1" customWidth="1"/>
    <col min="2" max="2" width="26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2020</v>
      </c>
      <c r="D1" s="63"/>
      <c r="E1" s="63"/>
      <c r="F1" s="63"/>
      <c r="G1" s="63">
        <v>2019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33</v>
      </c>
      <c r="D3" s="11">
        <v>7253</v>
      </c>
      <c r="E3" s="11">
        <v>9582</v>
      </c>
      <c r="F3" s="11">
        <v>16835</v>
      </c>
      <c r="G3" s="11">
        <v>34</v>
      </c>
      <c r="H3" s="11">
        <v>7087</v>
      </c>
      <c r="I3" s="11">
        <v>9792</v>
      </c>
      <c r="J3" s="11">
        <v>16879</v>
      </c>
      <c r="K3" s="8">
        <f t="shared" ref="K3:N45" si="0">C3-G3</f>
        <v>-1</v>
      </c>
      <c r="L3" s="8">
        <f t="shared" si="0"/>
        <v>166</v>
      </c>
      <c r="M3" s="8">
        <f t="shared" si="0"/>
        <v>-210</v>
      </c>
      <c r="N3" s="8">
        <f t="shared" si="0"/>
        <v>-44</v>
      </c>
    </row>
    <row r="4" spans="1:14" ht="15.75" x14ac:dyDescent="0.25">
      <c r="A4" s="14" t="s">
        <v>39</v>
      </c>
      <c r="B4" s="58" t="s">
        <v>3</v>
      </c>
      <c r="C4" s="11">
        <v>30</v>
      </c>
      <c r="D4" s="11">
        <v>8948</v>
      </c>
      <c r="E4" s="11">
        <v>2014</v>
      </c>
      <c r="F4" s="11">
        <v>10962</v>
      </c>
      <c r="G4" s="11">
        <v>30</v>
      </c>
      <c r="H4" s="11">
        <v>8718</v>
      </c>
      <c r="I4" s="11">
        <v>1451</v>
      </c>
      <c r="J4" s="11">
        <v>10169</v>
      </c>
      <c r="K4" s="8">
        <f t="shared" si="0"/>
        <v>0</v>
      </c>
      <c r="L4" s="8">
        <f t="shared" si="0"/>
        <v>230</v>
      </c>
      <c r="M4" s="8">
        <f t="shared" si="0"/>
        <v>563</v>
      </c>
      <c r="N4" s="8">
        <f t="shared" si="0"/>
        <v>793</v>
      </c>
    </row>
    <row r="5" spans="1:14" ht="15.75" x14ac:dyDescent="0.25">
      <c r="A5" s="14" t="s">
        <v>40</v>
      </c>
      <c r="B5" s="58" t="s">
        <v>5</v>
      </c>
      <c r="C5" s="11">
        <v>16</v>
      </c>
      <c r="D5" s="11">
        <v>1514</v>
      </c>
      <c r="E5" s="11">
        <v>1099</v>
      </c>
      <c r="F5" s="11">
        <v>2613</v>
      </c>
      <c r="G5" s="11">
        <v>16</v>
      </c>
      <c r="H5" s="11">
        <v>1572</v>
      </c>
      <c r="I5" s="11">
        <v>1152</v>
      </c>
      <c r="J5" s="11">
        <v>2724</v>
      </c>
      <c r="K5" s="8">
        <f t="shared" si="0"/>
        <v>0</v>
      </c>
      <c r="L5" s="8">
        <f t="shared" si="0"/>
        <v>-58</v>
      </c>
      <c r="M5" s="8">
        <f t="shared" si="0"/>
        <v>-53</v>
      </c>
      <c r="N5" s="8">
        <f t="shared" si="0"/>
        <v>-111</v>
      </c>
    </row>
    <row r="6" spans="1:14" ht="15.75" x14ac:dyDescent="0.25">
      <c r="A6" s="14" t="s">
        <v>41</v>
      </c>
      <c r="B6" s="58" t="s">
        <v>14</v>
      </c>
      <c r="C6" s="11">
        <v>5</v>
      </c>
      <c r="D6" s="11">
        <v>1184</v>
      </c>
      <c r="E6" s="11">
        <v>1096</v>
      </c>
      <c r="F6" s="11">
        <v>2280</v>
      </c>
      <c r="G6" s="11">
        <v>5</v>
      </c>
      <c r="H6" s="11">
        <v>986</v>
      </c>
      <c r="I6" s="11">
        <v>1142</v>
      </c>
      <c r="J6" s="11">
        <v>2128</v>
      </c>
      <c r="K6" s="8">
        <f t="shared" si="0"/>
        <v>0</v>
      </c>
      <c r="L6" s="8">
        <f t="shared" si="0"/>
        <v>198</v>
      </c>
      <c r="M6" s="8">
        <f t="shared" si="0"/>
        <v>-46</v>
      </c>
      <c r="N6" s="8">
        <f t="shared" si="0"/>
        <v>152</v>
      </c>
    </row>
    <row r="7" spans="1:14" ht="15.75" x14ac:dyDescent="0.25">
      <c r="A7" s="14" t="s">
        <v>42</v>
      </c>
      <c r="B7" s="58" t="s">
        <v>11</v>
      </c>
      <c r="C7" s="11">
        <v>8</v>
      </c>
      <c r="D7" s="11">
        <v>808</v>
      </c>
      <c r="E7" s="11">
        <v>791</v>
      </c>
      <c r="F7" s="11">
        <v>1599</v>
      </c>
      <c r="G7" s="11">
        <v>8</v>
      </c>
      <c r="H7" s="11">
        <v>815</v>
      </c>
      <c r="I7" s="11">
        <v>818</v>
      </c>
      <c r="J7" s="11">
        <v>1633</v>
      </c>
      <c r="K7" s="8">
        <f t="shared" si="0"/>
        <v>0</v>
      </c>
      <c r="L7" s="8">
        <f t="shared" si="0"/>
        <v>-7</v>
      </c>
      <c r="M7" s="8">
        <f t="shared" si="0"/>
        <v>-27</v>
      </c>
      <c r="N7" s="8">
        <f t="shared" si="0"/>
        <v>-34</v>
      </c>
    </row>
    <row r="8" spans="1:14" ht="15.75" x14ac:dyDescent="0.25">
      <c r="A8" s="14" t="s">
        <v>43</v>
      </c>
      <c r="B8" s="58" t="s">
        <v>10</v>
      </c>
      <c r="C8" s="11">
        <v>7</v>
      </c>
      <c r="D8" s="11">
        <v>761</v>
      </c>
      <c r="E8" s="11">
        <v>754</v>
      </c>
      <c r="F8" s="11">
        <v>1515</v>
      </c>
      <c r="G8" s="11">
        <v>7</v>
      </c>
      <c r="H8" s="11">
        <v>745</v>
      </c>
      <c r="I8" s="11">
        <v>706</v>
      </c>
      <c r="J8" s="11">
        <v>1451</v>
      </c>
      <c r="K8" s="8">
        <f t="shared" si="0"/>
        <v>0</v>
      </c>
      <c r="L8" s="8">
        <f t="shared" si="0"/>
        <v>16</v>
      </c>
      <c r="M8" s="8">
        <f t="shared" si="0"/>
        <v>48</v>
      </c>
      <c r="N8" s="8">
        <f t="shared" si="0"/>
        <v>64</v>
      </c>
    </row>
    <row r="9" spans="1:14" ht="15.75" x14ac:dyDescent="0.25">
      <c r="A9" s="14" t="s">
        <v>44</v>
      </c>
      <c r="B9" s="58" t="s">
        <v>13</v>
      </c>
      <c r="C9" s="11">
        <v>15</v>
      </c>
      <c r="D9" s="11">
        <v>663</v>
      </c>
      <c r="E9" s="11">
        <v>778</v>
      </c>
      <c r="F9" s="11">
        <v>1441</v>
      </c>
      <c r="G9" s="11">
        <v>14</v>
      </c>
      <c r="H9" s="11">
        <v>668</v>
      </c>
      <c r="I9" s="11">
        <v>697</v>
      </c>
      <c r="J9" s="11">
        <v>1365</v>
      </c>
      <c r="K9" s="8">
        <f t="shared" si="0"/>
        <v>1</v>
      </c>
      <c r="L9" s="8">
        <f t="shared" si="0"/>
        <v>-5</v>
      </c>
      <c r="M9" s="8">
        <f t="shared" si="0"/>
        <v>81</v>
      </c>
      <c r="N9" s="8">
        <f t="shared" si="0"/>
        <v>76</v>
      </c>
    </row>
    <row r="10" spans="1:14" ht="15.75" x14ac:dyDescent="0.25">
      <c r="A10" s="14" t="s">
        <v>45</v>
      </c>
      <c r="B10" s="58" t="s">
        <v>6</v>
      </c>
      <c r="C10" s="11">
        <v>5</v>
      </c>
      <c r="D10" s="11">
        <v>120</v>
      </c>
      <c r="E10" s="11">
        <v>914</v>
      </c>
      <c r="F10" s="11">
        <v>1034</v>
      </c>
      <c r="G10" s="11">
        <v>5</v>
      </c>
      <c r="H10" s="11">
        <v>126</v>
      </c>
      <c r="I10" s="11">
        <v>916</v>
      </c>
      <c r="J10" s="11">
        <v>1042</v>
      </c>
      <c r="K10" s="8">
        <f t="shared" si="0"/>
        <v>0</v>
      </c>
      <c r="L10" s="8">
        <f t="shared" si="0"/>
        <v>-6</v>
      </c>
      <c r="M10" s="8">
        <f t="shared" si="0"/>
        <v>-2</v>
      </c>
      <c r="N10" s="8">
        <f t="shared" si="0"/>
        <v>-8</v>
      </c>
    </row>
    <row r="11" spans="1:14" ht="15.75" x14ac:dyDescent="0.25">
      <c r="A11" s="14" t="s">
        <v>46</v>
      </c>
      <c r="B11" s="58" t="s">
        <v>12</v>
      </c>
      <c r="C11" s="11">
        <v>8</v>
      </c>
      <c r="D11" s="11">
        <v>557</v>
      </c>
      <c r="E11" s="11">
        <v>370</v>
      </c>
      <c r="F11" s="11">
        <v>927</v>
      </c>
      <c r="G11" s="11">
        <v>9</v>
      </c>
      <c r="H11" s="11">
        <v>590</v>
      </c>
      <c r="I11" s="11">
        <v>338</v>
      </c>
      <c r="J11" s="11">
        <v>928</v>
      </c>
      <c r="K11" s="8">
        <f t="shared" si="0"/>
        <v>-1</v>
      </c>
      <c r="L11" s="8">
        <f t="shared" si="0"/>
        <v>-33</v>
      </c>
      <c r="M11" s="8">
        <f t="shared" si="0"/>
        <v>32</v>
      </c>
      <c r="N11" s="8">
        <f t="shared" si="0"/>
        <v>-1</v>
      </c>
    </row>
    <row r="12" spans="1:14" ht="15.75" x14ac:dyDescent="0.25">
      <c r="A12" s="14" t="s">
        <v>48</v>
      </c>
      <c r="B12" s="58" t="s">
        <v>8</v>
      </c>
      <c r="C12" s="11">
        <v>11</v>
      </c>
      <c r="D12" s="11">
        <v>377</v>
      </c>
      <c r="E12" s="11">
        <v>477</v>
      </c>
      <c r="F12" s="11">
        <v>854</v>
      </c>
      <c r="G12" s="11">
        <v>11</v>
      </c>
      <c r="H12" s="11">
        <v>379</v>
      </c>
      <c r="I12" s="11">
        <v>454</v>
      </c>
      <c r="J12" s="11">
        <v>833</v>
      </c>
      <c r="K12" s="8">
        <f>C12-G12</f>
        <v>0</v>
      </c>
      <c r="L12" s="8">
        <f>D12-H12</f>
        <v>-2</v>
      </c>
      <c r="M12" s="8">
        <f>E12-I12</f>
        <v>23</v>
      </c>
      <c r="N12" s="8">
        <f>F12-J12</f>
        <v>21</v>
      </c>
    </row>
    <row r="13" spans="1:14" ht="15.75" x14ac:dyDescent="0.25">
      <c r="A13" s="14" t="s">
        <v>47</v>
      </c>
      <c r="B13" s="58" t="s">
        <v>9</v>
      </c>
      <c r="C13" s="11">
        <v>12</v>
      </c>
      <c r="D13" s="11">
        <v>506</v>
      </c>
      <c r="E13" s="11">
        <v>337</v>
      </c>
      <c r="F13" s="11">
        <v>843</v>
      </c>
      <c r="G13" s="11">
        <v>12</v>
      </c>
      <c r="H13" s="11">
        <v>607</v>
      </c>
      <c r="I13" s="11">
        <v>255</v>
      </c>
      <c r="J13" s="11">
        <v>862</v>
      </c>
      <c r="K13" s="8">
        <f t="shared" si="0"/>
        <v>0</v>
      </c>
      <c r="L13" s="8">
        <f t="shared" si="0"/>
        <v>-101</v>
      </c>
      <c r="M13" s="8">
        <f t="shared" si="0"/>
        <v>82</v>
      </c>
      <c r="N13" s="8">
        <f t="shared" si="0"/>
        <v>-19</v>
      </c>
    </row>
    <row r="14" spans="1:14" ht="15.75" x14ac:dyDescent="0.25">
      <c r="A14" s="14" t="s">
        <v>49</v>
      </c>
      <c r="B14" s="58" t="s">
        <v>16</v>
      </c>
      <c r="C14" s="11">
        <v>2</v>
      </c>
      <c r="D14" s="11">
        <v>448</v>
      </c>
      <c r="E14" s="11">
        <v>350</v>
      </c>
      <c r="F14" s="11">
        <v>798</v>
      </c>
      <c r="G14" s="11">
        <v>2</v>
      </c>
      <c r="H14" s="11">
        <v>446</v>
      </c>
      <c r="I14" s="11">
        <v>374</v>
      </c>
      <c r="J14" s="11">
        <v>820</v>
      </c>
      <c r="K14" s="8">
        <f t="shared" si="0"/>
        <v>0</v>
      </c>
      <c r="L14" s="8">
        <f t="shared" si="0"/>
        <v>2</v>
      </c>
      <c r="M14" s="8">
        <f t="shared" si="0"/>
        <v>-24</v>
      </c>
      <c r="N14" s="8">
        <f t="shared" si="0"/>
        <v>-22</v>
      </c>
    </row>
    <row r="15" spans="1:14" ht="15.75" x14ac:dyDescent="0.25">
      <c r="A15" s="14" t="s">
        <v>51</v>
      </c>
      <c r="B15" s="58" t="s">
        <v>25</v>
      </c>
      <c r="C15" s="11">
        <v>2</v>
      </c>
      <c r="D15" s="11">
        <v>278</v>
      </c>
      <c r="E15" s="11">
        <v>188</v>
      </c>
      <c r="F15" s="11">
        <v>466</v>
      </c>
      <c r="G15" s="11">
        <v>2</v>
      </c>
      <c r="H15" s="11">
        <v>256</v>
      </c>
      <c r="I15" s="11">
        <v>171</v>
      </c>
      <c r="J15" s="11">
        <v>427</v>
      </c>
      <c r="K15" s="8">
        <f>C15-G15</f>
        <v>0</v>
      </c>
      <c r="L15" s="8">
        <f>D15-H15</f>
        <v>22</v>
      </c>
      <c r="M15" s="8">
        <f>E15-I15</f>
        <v>17</v>
      </c>
      <c r="N15" s="8">
        <f>F15-J15</f>
        <v>39</v>
      </c>
    </row>
    <row r="16" spans="1:14" ht="15.75" x14ac:dyDescent="0.25">
      <c r="A16" s="14" t="s">
        <v>50</v>
      </c>
      <c r="B16" s="58" t="s">
        <v>33</v>
      </c>
      <c r="C16" s="11">
        <v>1</v>
      </c>
      <c r="D16" s="11">
        <v>315</v>
      </c>
      <c r="E16" s="11">
        <v>147</v>
      </c>
      <c r="F16" s="11">
        <v>462</v>
      </c>
      <c r="G16" s="11">
        <v>1</v>
      </c>
      <c r="H16" s="11">
        <v>299</v>
      </c>
      <c r="I16" s="11">
        <v>130</v>
      </c>
      <c r="J16" s="11">
        <v>429</v>
      </c>
      <c r="K16" s="8">
        <f t="shared" si="0"/>
        <v>0</v>
      </c>
      <c r="L16" s="8">
        <f t="shared" si="0"/>
        <v>16</v>
      </c>
      <c r="M16" s="8">
        <f t="shared" si="0"/>
        <v>17</v>
      </c>
      <c r="N16" s="8">
        <f t="shared" si="0"/>
        <v>33</v>
      </c>
    </row>
    <row r="17" spans="1:14" ht="15.75" x14ac:dyDescent="0.25">
      <c r="A17" s="14" t="s">
        <v>52</v>
      </c>
      <c r="B17" s="58" t="s">
        <v>15</v>
      </c>
      <c r="C17" s="11">
        <v>6</v>
      </c>
      <c r="D17" s="11">
        <v>333</v>
      </c>
      <c r="E17" s="11">
        <v>113</v>
      </c>
      <c r="F17" s="11">
        <v>446</v>
      </c>
      <c r="G17" s="11">
        <v>6</v>
      </c>
      <c r="H17" s="11">
        <v>314</v>
      </c>
      <c r="I17" s="11">
        <v>95</v>
      </c>
      <c r="J17" s="11">
        <v>409</v>
      </c>
      <c r="K17" s="8">
        <f t="shared" si="0"/>
        <v>0</v>
      </c>
      <c r="L17" s="8">
        <f t="shared" si="0"/>
        <v>19</v>
      </c>
      <c r="M17" s="8">
        <f t="shared" si="0"/>
        <v>18</v>
      </c>
      <c r="N17" s="8">
        <f t="shared" si="0"/>
        <v>37</v>
      </c>
    </row>
    <row r="18" spans="1:14" ht="15.75" x14ac:dyDescent="0.25">
      <c r="A18" s="14" t="s">
        <v>53</v>
      </c>
      <c r="B18" s="58" t="s">
        <v>35</v>
      </c>
      <c r="C18" s="11">
        <v>3</v>
      </c>
      <c r="D18" s="11">
        <v>260</v>
      </c>
      <c r="E18" s="11">
        <v>125</v>
      </c>
      <c r="F18" s="11">
        <v>385</v>
      </c>
      <c r="G18" s="11">
        <v>3</v>
      </c>
      <c r="H18" s="11">
        <v>270</v>
      </c>
      <c r="I18" s="11">
        <v>128</v>
      </c>
      <c r="J18" s="11">
        <v>398</v>
      </c>
      <c r="K18" s="8">
        <f t="shared" si="0"/>
        <v>0</v>
      </c>
      <c r="L18" s="8">
        <f t="shared" si="0"/>
        <v>-10</v>
      </c>
      <c r="M18" s="8">
        <f t="shared" si="0"/>
        <v>-3</v>
      </c>
      <c r="N18" s="8">
        <f t="shared" si="0"/>
        <v>-13</v>
      </c>
    </row>
    <row r="19" spans="1:14" ht="15.75" x14ac:dyDescent="0.25">
      <c r="A19" s="14" t="s">
        <v>54</v>
      </c>
      <c r="B19" s="58" t="s">
        <v>18</v>
      </c>
      <c r="C19" s="11">
        <v>7</v>
      </c>
      <c r="D19" s="11">
        <v>275</v>
      </c>
      <c r="E19" s="11">
        <v>109</v>
      </c>
      <c r="F19" s="11">
        <v>384</v>
      </c>
      <c r="G19" s="11">
        <v>7</v>
      </c>
      <c r="H19" s="11">
        <v>269</v>
      </c>
      <c r="I19" s="11">
        <v>116</v>
      </c>
      <c r="J19" s="11">
        <v>385</v>
      </c>
      <c r="K19" s="8">
        <f t="shared" si="0"/>
        <v>0</v>
      </c>
      <c r="L19" s="8">
        <f t="shared" si="0"/>
        <v>6</v>
      </c>
      <c r="M19" s="8">
        <f t="shared" si="0"/>
        <v>-7</v>
      </c>
      <c r="N19" s="8">
        <f t="shared" si="0"/>
        <v>-1</v>
      </c>
    </row>
    <row r="20" spans="1:14" ht="15.75" x14ac:dyDescent="0.25">
      <c r="A20" s="14" t="s">
        <v>55</v>
      </c>
      <c r="B20" s="58" t="s">
        <v>7</v>
      </c>
      <c r="C20" s="11">
        <v>3</v>
      </c>
      <c r="D20" s="11">
        <v>245</v>
      </c>
      <c r="E20" s="11">
        <v>103</v>
      </c>
      <c r="F20" s="11">
        <v>348</v>
      </c>
      <c r="G20" s="11">
        <v>3</v>
      </c>
      <c r="H20" s="11">
        <v>255</v>
      </c>
      <c r="I20" s="11">
        <v>100</v>
      </c>
      <c r="J20" s="11">
        <v>355</v>
      </c>
      <c r="K20" s="8">
        <f t="shared" si="0"/>
        <v>0</v>
      </c>
      <c r="L20" s="8">
        <f t="shared" si="0"/>
        <v>-10</v>
      </c>
      <c r="M20" s="8">
        <f t="shared" si="0"/>
        <v>3</v>
      </c>
      <c r="N20" s="8">
        <f t="shared" si="0"/>
        <v>-7</v>
      </c>
    </row>
    <row r="21" spans="1:14" ht="15.75" x14ac:dyDescent="0.25">
      <c r="A21" s="14" t="s">
        <v>56</v>
      </c>
      <c r="B21" s="58" t="s">
        <v>17</v>
      </c>
      <c r="C21" s="11">
        <v>3</v>
      </c>
      <c r="D21" s="11">
        <v>207</v>
      </c>
      <c r="E21" s="11">
        <v>82</v>
      </c>
      <c r="F21" s="11">
        <v>289</v>
      </c>
      <c r="G21" s="11">
        <v>3</v>
      </c>
      <c r="H21" s="11">
        <v>108</v>
      </c>
      <c r="I21" s="11">
        <v>230</v>
      </c>
      <c r="J21" s="11">
        <v>338</v>
      </c>
      <c r="K21" s="8">
        <f t="shared" si="0"/>
        <v>0</v>
      </c>
      <c r="L21" s="8">
        <f t="shared" si="0"/>
        <v>99</v>
      </c>
      <c r="M21" s="8">
        <f t="shared" si="0"/>
        <v>-148</v>
      </c>
      <c r="N21" s="8">
        <f t="shared" si="0"/>
        <v>-49</v>
      </c>
    </row>
    <row r="22" spans="1:14" ht="15.75" x14ac:dyDescent="0.25">
      <c r="A22" s="14" t="s">
        <v>57</v>
      </c>
      <c r="B22" s="58" t="s">
        <v>22</v>
      </c>
      <c r="C22" s="11">
        <v>4</v>
      </c>
      <c r="D22" s="11">
        <v>190</v>
      </c>
      <c r="E22" s="11">
        <v>6</v>
      </c>
      <c r="F22" s="11">
        <v>196</v>
      </c>
      <c r="G22" s="11">
        <v>4</v>
      </c>
      <c r="H22" s="11">
        <v>179</v>
      </c>
      <c r="I22" s="11">
        <v>8</v>
      </c>
      <c r="J22" s="11">
        <v>187</v>
      </c>
      <c r="K22" s="8">
        <f>C22-G22</f>
        <v>0</v>
      </c>
      <c r="L22" s="8">
        <f>D22-H22</f>
        <v>11</v>
      </c>
      <c r="M22" s="8">
        <f>E22-I22</f>
        <v>-2</v>
      </c>
      <c r="N22" s="8">
        <f>F22-J22</f>
        <v>9</v>
      </c>
    </row>
    <row r="23" spans="1:14" ht="15.75" x14ac:dyDescent="0.25">
      <c r="A23" s="14" t="s">
        <v>58</v>
      </c>
      <c r="B23" s="58" t="s">
        <v>21</v>
      </c>
      <c r="C23" s="11">
        <v>5</v>
      </c>
      <c r="D23" s="11">
        <v>136</v>
      </c>
      <c r="E23" s="11">
        <v>47</v>
      </c>
      <c r="F23" s="11">
        <v>183</v>
      </c>
      <c r="G23" s="11">
        <v>5</v>
      </c>
      <c r="H23" s="11">
        <v>140</v>
      </c>
      <c r="I23" s="11">
        <v>45</v>
      </c>
      <c r="J23" s="11">
        <v>185</v>
      </c>
      <c r="K23" s="8">
        <f t="shared" si="0"/>
        <v>0</v>
      </c>
      <c r="L23" s="8">
        <f t="shared" si="0"/>
        <v>-4</v>
      </c>
      <c r="M23" s="8">
        <f t="shared" si="0"/>
        <v>2</v>
      </c>
      <c r="N23" s="8">
        <f t="shared" si="0"/>
        <v>-2</v>
      </c>
    </row>
    <row r="24" spans="1:14" ht="15.75" x14ac:dyDescent="0.25">
      <c r="A24" s="14" t="s">
        <v>59</v>
      </c>
      <c r="B24" s="58" t="s">
        <v>24</v>
      </c>
      <c r="C24" s="11">
        <v>1</v>
      </c>
      <c r="D24" s="11">
        <v>130</v>
      </c>
      <c r="E24" s="11">
        <v>20</v>
      </c>
      <c r="F24" s="11">
        <v>150</v>
      </c>
      <c r="G24" s="11">
        <v>1</v>
      </c>
      <c r="H24" s="11">
        <v>133</v>
      </c>
      <c r="I24" s="11">
        <v>19</v>
      </c>
      <c r="J24" s="11">
        <v>152</v>
      </c>
      <c r="K24" s="8">
        <f t="shared" si="0"/>
        <v>0</v>
      </c>
      <c r="L24" s="8">
        <f t="shared" si="0"/>
        <v>-3</v>
      </c>
      <c r="M24" s="8">
        <f t="shared" si="0"/>
        <v>1</v>
      </c>
      <c r="N24" s="8">
        <f t="shared" si="0"/>
        <v>-2</v>
      </c>
    </row>
    <row r="25" spans="1:14" ht="15.75" x14ac:dyDescent="0.25">
      <c r="A25" s="14" t="s">
        <v>60</v>
      </c>
      <c r="B25" s="58" t="s">
        <v>29</v>
      </c>
      <c r="C25" s="11">
        <v>3</v>
      </c>
      <c r="D25" s="11">
        <v>103</v>
      </c>
      <c r="E25" s="11">
        <v>32</v>
      </c>
      <c r="F25" s="11">
        <v>135</v>
      </c>
      <c r="G25" s="11">
        <v>3</v>
      </c>
      <c r="H25" s="11">
        <v>103</v>
      </c>
      <c r="I25" s="11">
        <v>30</v>
      </c>
      <c r="J25" s="11">
        <v>133</v>
      </c>
      <c r="K25" s="8">
        <f t="shared" si="0"/>
        <v>0</v>
      </c>
      <c r="L25" s="8">
        <f t="shared" si="0"/>
        <v>0</v>
      </c>
      <c r="M25" s="8">
        <f t="shared" si="0"/>
        <v>2</v>
      </c>
      <c r="N25" s="8">
        <f t="shared" si="0"/>
        <v>2</v>
      </c>
    </row>
    <row r="26" spans="1:14" ht="15.75" x14ac:dyDescent="0.25">
      <c r="A26" s="14" t="s">
        <v>62</v>
      </c>
      <c r="B26" s="58" t="s">
        <v>90</v>
      </c>
      <c r="C26" s="11">
        <v>2</v>
      </c>
      <c r="D26" s="11">
        <v>69</v>
      </c>
      <c r="E26" s="11">
        <v>53</v>
      </c>
      <c r="F26" s="11">
        <v>122</v>
      </c>
      <c r="G26" s="11">
        <v>2</v>
      </c>
      <c r="H26" s="11">
        <v>64</v>
      </c>
      <c r="I26" s="11">
        <v>48</v>
      </c>
      <c r="J26" s="11">
        <v>112</v>
      </c>
      <c r="K26" s="8">
        <f>C26-G26</f>
        <v>0</v>
      </c>
      <c r="L26" s="8">
        <f>D26-H26</f>
        <v>5</v>
      </c>
      <c r="M26" s="8">
        <f>E26-I26</f>
        <v>5</v>
      </c>
      <c r="N26" s="8">
        <f>F26-J26</f>
        <v>10</v>
      </c>
    </row>
    <row r="27" spans="1:14" ht="15.75" x14ac:dyDescent="0.25">
      <c r="A27" s="14" t="s">
        <v>61</v>
      </c>
      <c r="B27" s="58" t="s">
        <v>23</v>
      </c>
      <c r="C27" s="11">
        <v>2</v>
      </c>
      <c r="D27" s="11">
        <v>110</v>
      </c>
      <c r="E27" s="11">
        <v>9</v>
      </c>
      <c r="F27" s="11">
        <v>119</v>
      </c>
      <c r="G27" s="11">
        <v>3</v>
      </c>
      <c r="H27" s="11">
        <v>116</v>
      </c>
      <c r="I27" s="11">
        <v>12</v>
      </c>
      <c r="J27" s="11">
        <v>128</v>
      </c>
      <c r="K27" s="8">
        <f t="shared" si="0"/>
        <v>-1</v>
      </c>
      <c r="L27" s="8">
        <f t="shared" si="0"/>
        <v>-6</v>
      </c>
      <c r="M27" s="8">
        <f t="shared" si="0"/>
        <v>-3</v>
      </c>
      <c r="N27" s="8">
        <f t="shared" si="0"/>
        <v>-9</v>
      </c>
    </row>
    <row r="28" spans="1:14" ht="15.75" x14ac:dyDescent="0.25">
      <c r="A28" s="14" t="s">
        <v>65</v>
      </c>
      <c r="B28" s="58" t="s">
        <v>32</v>
      </c>
      <c r="C28" s="11">
        <v>2</v>
      </c>
      <c r="D28" s="11">
        <v>73</v>
      </c>
      <c r="E28" s="11">
        <v>37</v>
      </c>
      <c r="F28" s="11">
        <v>110</v>
      </c>
      <c r="G28" s="11">
        <v>2</v>
      </c>
      <c r="H28" s="11">
        <v>67</v>
      </c>
      <c r="I28" s="11">
        <v>31</v>
      </c>
      <c r="J28" s="11">
        <v>98</v>
      </c>
      <c r="K28" s="8">
        <f>C28-G28</f>
        <v>0</v>
      </c>
      <c r="L28" s="8">
        <f>D28-H28</f>
        <v>6</v>
      </c>
      <c r="M28" s="8">
        <f>E28-I28</f>
        <v>6</v>
      </c>
      <c r="N28" s="8">
        <f>F28-J28</f>
        <v>12</v>
      </c>
    </row>
    <row r="29" spans="1:14" ht="15.75" x14ac:dyDescent="0.25">
      <c r="A29" s="14" t="s">
        <v>63</v>
      </c>
      <c r="B29" s="58" t="s">
        <v>82</v>
      </c>
      <c r="C29" s="11">
        <v>3</v>
      </c>
      <c r="D29" s="11">
        <v>42</v>
      </c>
      <c r="E29" s="11">
        <v>60</v>
      </c>
      <c r="F29" s="11">
        <v>102</v>
      </c>
      <c r="G29" s="11">
        <v>3</v>
      </c>
      <c r="H29" s="11">
        <v>18</v>
      </c>
      <c r="I29" s="11">
        <v>90</v>
      </c>
      <c r="J29" s="11">
        <v>108</v>
      </c>
      <c r="K29" s="8">
        <f t="shared" si="0"/>
        <v>0</v>
      </c>
      <c r="L29" s="8">
        <f t="shared" si="0"/>
        <v>24</v>
      </c>
      <c r="M29" s="8">
        <f t="shared" si="0"/>
        <v>-30</v>
      </c>
      <c r="N29" s="8">
        <f t="shared" si="0"/>
        <v>-6</v>
      </c>
    </row>
    <row r="30" spans="1:14" ht="15.75" x14ac:dyDescent="0.25">
      <c r="A30" s="14" t="s">
        <v>64</v>
      </c>
      <c r="B30" s="58" t="s">
        <v>87</v>
      </c>
      <c r="C30" s="11">
        <v>1</v>
      </c>
      <c r="D30" s="11">
        <v>69</v>
      </c>
      <c r="E30" s="11">
        <v>32</v>
      </c>
      <c r="F30" s="11">
        <v>101</v>
      </c>
      <c r="G30" s="11">
        <v>1</v>
      </c>
      <c r="H30" s="11">
        <v>63</v>
      </c>
      <c r="I30" s="11">
        <v>36</v>
      </c>
      <c r="J30" s="11">
        <v>99</v>
      </c>
      <c r="K30" s="8">
        <f t="shared" ref="K30:K36" si="1">C30-G30</f>
        <v>0</v>
      </c>
      <c r="L30" s="8">
        <f t="shared" si="0"/>
        <v>6</v>
      </c>
      <c r="M30" s="8">
        <f t="shared" si="0"/>
        <v>-4</v>
      </c>
      <c r="N30" s="8">
        <f t="shared" si="0"/>
        <v>2</v>
      </c>
    </row>
    <row r="31" spans="1:14" ht="15.75" x14ac:dyDescent="0.25">
      <c r="A31" s="14" t="s">
        <v>69</v>
      </c>
      <c r="B31" s="58" t="s">
        <v>26</v>
      </c>
      <c r="C31" s="11">
        <v>2</v>
      </c>
      <c r="D31" s="11">
        <v>74</v>
      </c>
      <c r="E31" s="11">
        <v>12</v>
      </c>
      <c r="F31" s="11">
        <v>86</v>
      </c>
      <c r="G31" s="11">
        <v>2</v>
      </c>
      <c r="H31" s="11">
        <v>70</v>
      </c>
      <c r="I31" s="11">
        <v>10</v>
      </c>
      <c r="J31" s="11">
        <v>80</v>
      </c>
      <c r="K31" s="8">
        <f t="shared" si="1"/>
        <v>0</v>
      </c>
      <c r="L31" s="8">
        <f t="shared" ref="L31:N36" si="2">D31-H31</f>
        <v>4</v>
      </c>
      <c r="M31" s="8">
        <f t="shared" si="2"/>
        <v>2</v>
      </c>
      <c r="N31" s="8">
        <f t="shared" si="2"/>
        <v>6</v>
      </c>
    </row>
    <row r="32" spans="1:14" ht="15.75" x14ac:dyDescent="0.25">
      <c r="A32" s="14" t="s">
        <v>71</v>
      </c>
      <c r="B32" s="58" t="s">
        <v>105</v>
      </c>
      <c r="C32" s="11">
        <v>1</v>
      </c>
      <c r="D32" s="11">
        <v>68</v>
      </c>
      <c r="E32" s="11">
        <v>12</v>
      </c>
      <c r="F32" s="11">
        <v>80</v>
      </c>
      <c r="G32" s="11">
        <v>1</v>
      </c>
      <c r="H32" s="11">
        <v>62</v>
      </c>
      <c r="I32" s="11">
        <v>10</v>
      </c>
      <c r="J32" s="11">
        <v>72</v>
      </c>
      <c r="K32" s="8">
        <f t="shared" si="1"/>
        <v>0</v>
      </c>
      <c r="L32" s="8">
        <f t="shared" si="2"/>
        <v>6</v>
      </c>
      <c r="M32" s="8">
        <f t="shared" si="2"/>
        <v>2</v>
      </c>
      <c r="N32" s="8">
        <f t="shared" si="2"/>
        <v>8</v>
      </c>
    </row>
    <row r="33" spans="1:14" ht="15.75" x14ac:dyDescent="0.25">
      <c r="A33" s="14" t="s">
        <v>68</v>
      </c>
      <c r="B33" s="58" t="s">
        <v>37</v>
      </c>
      <c r="C33" s="11">
        <v>1</v>
      </c>
      <c r="D33" s="11">
        <v>55</v>
      </c>
      <c r="E33" s="11">
        <v>25</v>
      </c>
      <c r="F33" s="11">
        <v>80</v>
      </c>
      <c r="G33" s="11">
        <v>1</v>
      </c>
      <c r="H33" s="11">
        <v>60</v>
      </c>
      <c r="I33" s="11">
        <v>23</v>
      </c>
      <c r="J33" s="11">
        <v>83</v>
      </c>
      <c r="K33" s="8">
        <f t="shared" si="1"/>
        <v>0</v>
      </c>
      <c r="L33" s="8">
        <f t="shared" si="2"/>
        <v>-5</v>
      </c>
      <c r="M33" s="8">
        <f t="shared" si="2"/>
        <v>2</v>
      </c>
      <c r="N33" s="8">
        <f t="shared" si="2"/>
        <v>-3</v>
      </c>
    </row>
    <row r="34" spans="1:14" ht="15.75" x14ac:dyDescent="0.25">
      <c r="A34" s="14" t="s">
        <v>67</v>
      </c>
      <c r="B34" s="58" t="s">
        <v>107</v>
      </c>
      <c r="C34" s="11">
        <v>1</v>
      </c>
      <c r="D34" s="11">
        <v>65</v>
      </c>
      <c r="E34" s="11">
        <v>15</v>
      </c>
      <c r="F34" s="11">
        <v>80</v>
      </c>
      <c r="G34" s="11">
        <v>1</v>
      </c>
      <c r="H34" s="11">
        <v>67</v>
      </c>
      <c r="I34" s="11">
        <v>16</v>
      </c>
      <c r="J34" s="11">
        <v>83</v>
      </c>
      <c r="K34" s="8">
        <f t="shared" si="1"/>
        <v>0</v>
      </c>
      <c r="L34" s="8">
        <f t="shared" si="2"/>
        <v>-2</v>
      </c>
      <c r="M34" s="8">
        <f t="shared" si="2"/>
        <v>-1</v>
      </c>
      <c r="N34" s="8">
        <f t="shared" si="2"/>
        <v>-3</v>
      </c>
    </row>
    <row r="35" spans="1:14" ht="15.75" x14ac:dyDescent="0.25">
      <c r="A35" s="14" t="s">
        <v>70</v>
      </c>
      <c r="B35" s="58" t="s">
        <v>88</v>
      </c>
      <c r="C35" s="11">
        <v>1</v>
      </c>
      <c r="D35" s="11">
        <v>61</v>
      </c>
      <c r="E35" s="11">
        <v>15</v>
      </c>
      <c r="F35" s="11">
        <v>76</v>
      </c>
      <c r="G35" s="11">
        <v>1</v>
      </c>
      <c r="H35" s="11">
        <v>58</v>
      </c>
      <c r="I35" s="11">
        <v>15</v>
      </c>
      <c r="J35" s="11">
        <v>73</v>
      </c>
      <c r="K35" s="8">
        <f t="shared" si="1"/>
        <v>0</v>
      </c>
      <c r="L35" s="8">
        <f t="shared" si="2"/>
        <v>3</v>
      </c>
      <c r="M35" s="8">
        <f t="shared" si="2"/>
        <v>0</v>
      </c>
      <c r="N35" s="8">
        <f t="shared" si="2"/>
        <v>3</v>
      </c>
    </row>
    <row r="36" spans="1:14" ht="15.75" x14ac:dyDescent="0.25">
      <c r="A36" s="14" t="s">
        <v>73</v>
      </c>
      <c r="B36" s="58" t="s">
        <v>101</v>
      </c>
      <c r="C36" s="11">
        <v>2</v>
      </c>
      <c r="D36" s="11">
        <v>65</v>
      </c>
      <c r="E36" s="11">
        <v>7</v>
      </c>
      <c r="F36" s="11">
        <v>72</v>
      </c>
      <c r="G36" s="11">
        <v>2</v>
      </c>
      <c r="H36" s="11">
        <v>63</v>
      </c>
      <c r="I36" s="11">
        <v>6</v>
      </c>
      <c r="J36" s="11">
        <v>69</v>
      </c>
      <c r="K36" s="8">
        <f t="shared" si="1"/>
        <v>0</v>
      </c>
      <c r="L36" s="8">
        <f t="shared" si="2"/>
        <v>2</v>
      </c>
      <c r="M36" s="8">
        <f t="shared" si="2"/>
        <v>1</v>
      </c>
      <c r="N36" s="8">
        <f t="shared" si="2"/>
        <v>3</v>
      </c>
    </row>
    <row r="37" spans="1:14" ht="15.75" x14ac:dyDescent="0.25">
      <c r="A37" s="14" t="s">
        <v>66</v>
      </c>
      <c r="B37" s="58" t="s">
        <v>30</v>
      </c>
      <c r="C37" s="11">
        <v>2</v>
      </c>
      <c r="D37" s="11">
        <v>46</v>
      </c>
      <c r="E37" s="11">
        <v>26</v>
      </c>
      <c r="F37" s="11">
        <v>72</v>
      </c>
      <c r="G37" s="11">
        <v>3</v>
      </c>
      <c r="H37" s="11">
        <v>59</v>
      </c>
      <c r="I37" s="11">
        <v>30</v>
      </c>
      <c r="J37" s="11">
        <v>89</v>
      </c>
      <c r="K37" s="8">
        <f t="shared" si="0"/>
        <v>-1</v>
      </c>
      <c r="L37" s="8">
        <f t="shared" si="0"/>
        <v>-13</v>
      </c>
      <c r="M37" s="8">
        <f t="shared" si="0"/>
        <v>-4</v>
      </c>
      <c r="N37" s="8">
        <f t="shared" si="0"/>
        <v>-17</v>
      </c>
    </row>
    <row r="38" spans="1:14" ht="15.75" x14ac:dyDescent="0.25">
      <c r="A38" s="14" t="s">
        <v>74</v>
      </c>
      <c r="B38" s="58" t="s">
        <v>89</v>
      </c>
      <c r="C38" s="11">
        <v>1</v>
      </c>
      <c r="D38" s="11">
        <v>71</v>
      </c>
      <c r="E38" s="11">
        <v>0</v>
      </c>
      <c r="F38" s="11">
        <v>71</v>
      </c>
      <c r="G38" s="11">
        <v>1</v>
      </c>
      <c r="H38" s="11">
        <v>67</v>
      </c>
      <c r="I38" s="11">
        <v>1</v>
      </c>
      <c r="J38" s="11">
        <v>68</v>
      </c>
      <c r="K38" s="8">
        <f>C38-G38</f>
        <v>0</v>
      </c>
      <c r="L38" s="8">
        <f>D38-H38</f>
        <v>4</v>
      </c>
      <c r="M38" s="8">
        <f>E38-I38</f>
        <v>-1</v>
      </c>
      <c r="N38" s="8">
        <f>F38-J38</f>
        <v>3</v>
      </c>
    </row>
    <row r="39" spans="1:14" ht="15.75" x14ac:dyDescent="0.25">
      <c r="A39" s="14" t="s">
        <v>72</v>
      </c>
      <c r="B39" s="58" t="s">
        <v>102</v>
      </c>
      <c r="C39" s="11">
        <v>1</v>
      </c>
      <c r="D39" s="11">
        <v>41</v>
      </c>
      <c r="E39" s="11">
        <v>21</v>
      </c>
      <c r="F39" s="11">
        <v>62</v>
      </c>
      <c r="G39" s="11">
        <v>1</v>
      </c>
      <c r="H39" s="11">
        <v>31</v>
      </c>
      <c r="I39" s="11">
        <v>38</v>
      </c>
      <c r="J39" s="11">
        <v>69</v>
      </c>
      <c r="K39" s="8">
        <f t="shared" si="0"/>
        <v>0</v>
      </c>
      <c r="L39" s="8">
        <f t="shared" si="0"/>
        <v>10</v>
      </c>
      <c r="M39" s="8">
        <f t="shared" si="0"/>
        <v>-17</v>
      </c>
      <c r="N39" s="8">
        <f t="shared" si="0"/>
        <v>-7</v>
      </c>
    </row>
    <row r="40" spans="1:14" ht="15.75" x14ac:dyDescent="0.25">
      <c r="A40" s="14" t="s">
        <v>75</v>
      </c>
      <c r="B40" s="58" t="s">
        <v>36</v>
      </c>
      <c r="C40" s="11">
        <v>2</v>
      </c>
      <c r="D40" s="11">
        <v>47</v>
      </c>
      <c r="E40" s="11">
        <v>4</v>
      </c>
      <c r="F40" s="11">
        <v>51</v>
      </c>
      <c r="G40" s="11">
        <v>2</v>
      </c>
      <c r="H40" s="11">
        <v>48</v>
      </c>
      <c r="I40" s="11">
        <v>4</v>
      </c>
      <c r="J40" s="11">
        <v>52</v>
      </c>
      <c r="K40" s="8">
        <f t="shared" si="0"/>
        <v>0</v>
      </c>
      <c r="L40" s="8">
        <f t="shared" si="0"/>
        <v>-1</v>
      </c>
      <c r="M40" s="8">
        <f t="shared" si="0"/>
        <v>0</v>
      </c>
      <c r="N40" s="8">
        <f t="shared" si="0"/>
        <v>-1</v>
      </c>
    </row>
    <row r="41" spans="1:14" ht="15.75" x14ac:dyDescent="0.25">
      <c r="A41" s="14" t="s">
        <v>76</v>
      </c>
      <c r="B41" s="58" t="s">
        <v>19</v>
      </c>
      <c r="C41" s="11">
        <v>2</v>
      </c>
      <c r="D41" s="11">
        <v>21</v>
      </c>
      <c r="E41" s="11">
        <v>23</v>
      </c>
      <c r="F41" s="11">
        <v>44</v>
      </c>
      <c r="G41" s="11">
        <v>1</v>
      </c>
      <c r="H41" s="11">
        <v>24</v>
      </c>
      <c r="I41" s="11">
        <v>24</v>
      </c>
      <c r="J41" s="11">
        <v>48</v>
      </c>
      <c r="K41" s="8">
        <f t="shared" si="0"/>
        <v>1</v>
      </c>
      <c r="L41" s="8">
        <f t="shared" si="0"/>
        <v>-3</v>
      </c>
      <c r="M41" s="8">
        <f t="shared" si="0"/>
        <v>-1</v>
      </c>
      <c r="N41" s="8">
        <f t="shared" si="0"/>
        <v>-4</v>
      </c>
    </row>
    <row r="42" spans="1:14" ht="15.75" x14ac:dyDescent="0.25">
      <c r="A42" s="14" t="s">
        <v>84</v>
      </c>
      <c r="B42" s="58" t="s">
        <v>91</v>
      </c>
      <c r="C42" s="11">
        <v>2</v>
      </c>
      <c r="D42" s="11">
        <v>32</v>
      </c>
      <c r="E42" s="11">
        <v>8</v>
      </c>
      <c r="F42" s="11">
        <v>40</v>
      </c>
      <c r="G42" s="11">
        <v>2</v>
      </c>
      <c r="H42" s="11">
        <v>26</v>
      </c>
      <c r="I42" s="11">
        <v>8</v>
      </c>
      <c r="J42" s="11">
        <v>34</v>
      </c>
      <c r="K42" s="8">
        <f>C42-G42</f>
        <v>0</v>
      </c>
      <c r="L42" s="8">
        <f>D42-H42</f>
        <v>6</v>
      </c>
      <c r="M42" s="8">
        <f>E42-I42</f>
        <v>0</v>
      </c>
      <c r="N42" s="8">
        <f>F42-J42</f>
        <v>6</v>
      </c>
    </row>
    <row r="43" spans="1:14" ht="15.75" x14ac:dyDescent="0.25">
      <c r="A43" s="14" t="s">
        <v>77</v>
      </c>
      <c r="B43" s="61" t="s">
        <v>100</v>
      </c>
      <c r="C43" s="11">
        <v>1</v>
      </c>
      <c r="D43" s="11">
        <v>21</v>
      </c>
      <c r="E43" s="11">
        <v>16</v>
      </c>
      <c r="F43" s="11">
        <v>37</v>
      </c>
      <c r="G43" s="11">
        <v>1</v>
      </c>
      <c r="H43" s="11">
        <v>31</v>
      </c>
      <c r="I43" s="11">
        <v>6</v>
      </c>
      <c r="J43" s="11">
        <v>37</v>
      </c>
      <c r="K43" s="8">
        <f t="shared" si="0"/>
        <v>0</v>
      </c>
      <c r="L43" s="8">
        <f t="shared" si="0"/>
        <v>-10</v>
      </c>
      <c r="M43" s="8">
        <f t="shared" si="0"/>
        <v>10</v>
      </c>
      <c r="N43" s="8">
        <f t="shared" si="0"/>
        <v>0</v>
      </c>
    </row>
    <row r="44" spans="1:14" ht="15.75" x14ac:dyDescent="0.25">
      <c r="A44" s="14" t="s">
        <v>83</v>
      </c>
      <c r="B44" s="58" t="s">
        <v>110</v>
      </c>
      <c r="C44" s="11">
        <v>1</v>
      </c>
      <c r="D44" s="11">
        <v>0</v>
      </c>
      <c r="E44" s="11">
        <v>33</v>
      </c>
      <c r="F44" s="11">
        <v>33</v>
      </c>
      <c r="G44" s="11">
        <v>1</v>
      </c>
      <c r="H44" s="11">
        <v>0</v>
      </c>
      <c r="I44" s="11">
        <v>36</v>
      </c>
      <c r="J44" s="11">
        <v>36</v>
      </c>
      <c r="K44" s="8">
        <f t="shared" si="0"/>
        <v>0</v>
      </c>
      <c r="L44" s="8">
        <f t="shared" si="0"/>
        <v>0</v>
      </c>
      <c r="M44" s="8">
        <f t="shared" si="0"/>
        <v>-3</v>
      </c>
      <c r="N44" s="8">
        <f t="shared" si="0"/>
        <v>-3</v>
      </c>
    </row>
    <row r="45" spans="1:14" ht="15.75" x14ac:dyDescent="0.25">
      <c r="A45" s="14" t="s">
        <v>93</v>
      </c>
      <c r="B45" s="58" t="s">
        <v>31</v>
      </c>
      <c r="C45" s="11">
        <v>1</v>
      </c>
      <c r="D45" s="11">
        <v>22</v>
      </c>
      <c r="E45" s="11">
        <v>10</v>
      </c>
      <c r="F45" s="11">
        <v>32</v>
      </c>
      <c r="G45" s="11">
        <v>1</v>
      </c>
      <c r="H45" s="11">
        <v>21</v>
      </c>
      <c r="I45" s="11">
        <v>12</v>
      </c>
      <c r="J45" s="11">
        <v>33</v>
      </c>
      <c r="K45" s="8">
        <f t="shared" si="0"/>
        <v>0</v>
      </c>
      <c r="L45" s="8">
        <f t="shared" si="0"/>
        <v>1</v>
      </c>
      <c r="M45" s="8">
        <f t="shared" si="0"/>
        <v>-2</v>
      </c>
      <c r="N45" s="8">
        <f t="shared" si="0"/>
        <v>-1</v>
      </c>
    </row>
    <row r="46" spans="1:14" ht="15.75" x14ac:dyDescent="0.25">
      <c r="A46" s="14" t="s">
        <v>94</v>
      </c>
      <c r="B46" s="58" t="s">
        <v>108</v>
      </c>
      <c r="C46" s="11">
        <v>1</v>
      </c>
      <c r="D46" s="11">
        <v>15</v>
      </c>
      <c r="E46" s="11">
        <v>1</v>
      </c>
      <c r="F46" s="11">
        <v>16</v>
      </c>
      <c r="G46" s="11">
        <v>1</v>
      </c>
      <c r="H46" s="11">
        <v>16</v>
      </c>
      <c r="I46" s="11">
        <v>1</v>
      </c>
      <c r="J46" s="11">
        <v>17</v>
      </c>
      <c r="K46" s="8">
        <f t="shared" ref="K46:N47" si="3">C46-G46</f>
        <v>0</v>
      </c>
      <c r="L46" s="8">
        <f t="shared" si="3"/>
        <v>-1</v>
      </c>
      <c r="M46" s="8">
        <f t="shared" si="3"/>
        <v>0</v>
      </c>
      <c r="N46" s="8">
        <f t="shared" si="3"/>
        <v>-1</v>
      </c>
    </row>
    <row r="47" spans="1:14" ht="15.75" x14ac:dyDescent="0.25">
      <c r="A47" s="14" t="s">
        <v>99</v>
      </c>
      <c r="B47" s="58" t="s">
        <v>104</v>
      </c>
      <c r="C47" s="11">
        <v>1</v>
      </c>
      <c r="D47" s="11">
        <v>11</v>
      </c>
      <c r="E47" s="11">
        <v>4</v>
      </c>
      <c r="F47" s="11">
        <v>15</v>
      </c>
      <c r="G47" s="11">
        <v>1</v>
      </c>
      <c r="H47" s="11">
        <v>12</v>
      </c>
      <c r="I47" s="11">
        <v>4</v>
      </c>
      <c r="J47" s="11">
        <v>16</v>
      </c>
      <c r="K47" s="8">
        <f t="shared" si="3"/>
        <v>0</v>
      </c>
      <c r="L47" s="8">
        <f t="shared" si="3"/>
        <v>-1</v>
      </c>
      <c r="M47" s="8">
        <f t="shared" si="3"/>
        <v>0</v>
      </c>
      <c r="N47" s="8">
        <f t="shared" si="3"/>
        <v>-1</v>
      </c>
    </row>
    <row r="48" spans="1:14" ht="15.75" x14ac:dyDescent="0.25">
      <c r="A48" s="14" t="s">
        <v>95</v>
      </c>
      <c r="B48" s="58" t="s">
        <v>86</v>
      </c>
      <c r="C48" s="11">
        <v>1</v>
      </c>
      <c r="D48" s="11">
        <v>13</v>
      </c>
      <c r="E48" s="11">
        <v>0</v>
      </c>
      <c r="F48" s="11">
        <v>13</v>
      </c>
      <c r="G48" s="11">
        <v>1</v>
      </c>
      <c r="H48" s="11">
        <v>16</v>
      </c>
      <c r="I48" s="11">
        <v>0</v>
      </c>
      <c r="J48" s="11">
        <v>16</v>
      </c>
      <c r="K48" s="8">
        <f t="shared" ref="K48:N50" si="4">C48-G48</f>
        <v>0</v>
      </c>
      <c r="L48" s="8">
        <f t="shared" si="4"/>
        <v>-3</v>
      </c>
      <c r="M48" s="8">
        <f t="shared" si="4"/>
        <v>0</v>
      </c>
      <c r="N48" s="8">
        <f t="shared" si="4"/>
        <v>-3</v>
      </c>
    </row>
    <row r="49" spans="1:14" ht="15.75" x14ac:dyDescent="0.25">
      <c r="A49" s="14" t="s">
        <v>103</v>
      </c>
      <c r="B49" s="58" t="s">
        <v>96</v>
      </c>
      <c r="C49" s="11">
        <v>1</v>
      </c>
      <c r="D49" s="11">
        <v>7</v>
      </c>
      <c r="E49" s="11">
        <v>1</v>
      </c>
      <c r="F49" s="11">
        <v>8</v>
      </c>
      <c r="G49" s="11">
        <v>1</v>
      </c>
      <c r="H49" s="11">
        <v>9</v>
      </c>
      <c r="I49" s="11">
        <v>1</v>
      </c>
      <c r="J49" s="11">
        <v>10</v>
      </c>
      <c r="K49" s="8">
        <f t="shared" si="4"/>
        <v>0</v>
      </c>
      <c r="L49" s="8">
        <f t="shared" si="4"/>
        <v>-2</v>
      </c>
      <c r="M49" s="8">
        <f t="shared" si="4"/>
        <v>0</v>
      </c>
      <c r="N49" s="8">
        <f t="shared" si="4"/>
        <v>-2</v>
      </c>
    </row>
    <row r="50" spans="1:14" ht="15.75" x14ac:dyDescent="0.25">
      <c r="A50" s="14" t="s">
        <v>106</v>
      </c>
      <c r="B50" s="58" t="s">
        <v>28</v>
      </c>
      <c r="C50" s="11">
        <v>1</v>
      </c>
      <c r="D50" s="11">
        <v>3</v>
      </c>
      <c r="E50" s="11">
        <v>2</v>
      </c>
      <c r="F50" s="11">
        <v>5</v>
      </c>
      <c r="G50" s="11">
        <v>1</v>
      </c>
      <c r="H50" s="11">
        <v>5</v>
      </c>
      <c r="I50" s="11">
        <v>2</v>
      </c>
      <c r="J50" s="11">
        <v>7</v>
      </c>
      <c r="K50" s="8">
        <f t="shared" si="4"/>
        <v>0</v>
      </c>
      <c r="L50" s="8">
        <f t="shared" si="4"/>
        <v>-2</v>
      </c>
      <c r="M50" s="8">
        <f t="shared" si="4"/>
        <v>0</v>
      </c>
      <c r="N50" s="8">
        <f t="shared" si="4"/>
        <v>-2</v>
      </c>
    </row>
    <row r="51" spans="1:14" ht="15.75" x14ac:dyDescent="0.25">
      <c r="C51" s="59">
        <f t="shared" ref="C51:N51" si="5">SUM(C3:C50)</f>
        <v>226</v>
      </c>
      <c r="D51" s="59">
        <f t="shared" si="5"/>
        <v>26712</v>
      </c>
      <c r="E51" s="59">
        <f t="shared" si="5"/>
        <v>19960</v>
      </c>
      <c r="F51" s="59">
        <f t="shared" si="5"/>
        <v>46672</v>
      </c>
      <c r="G51" s="59">
        <f>SUM(G3:G50)</f>
        <v>228</v>
      </c>
      <c r="H51" s="59">
        <f>SUM(H3:H50)</f>
        <v>26138</v>
      </c>
      <c r="I51" s="59">
        <f>SUM(I3:I50)</f>
        <v>19631</v>
      </c>
      <c r="J51" s="59">
        <f>SUM(J3:J50)</f>
        <v>45769</v>
      </c>
      <c r="K51" s="8">
        <f t="shared" si="5"/>
        <v>-2</v>
      </c>
      <c r="L51" s="8">
        <f t="shared" si="5"/>
        <v>574</v>
      </c>
      <c r="M51" s="8">
        <f t="shared" si="5"/>
        <v>329</v>
      </c>
      <c r="N51" s="8">
        <f t="shared" si="5"/>
        <v>903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r:id="rId1"/>
  <headerFooter alignWithMargins="0">
    <oddHeader>&amp;C&amp;"Arial,Fett"&amp;14
Bestandserhebung
2020&amp;"Arial,Standard"&amp;10
&amp;"Arial,Fett"&amp;12Sportarten, Abweichung zum Vorjahr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120" zoomScaleNormal="120" workbookViewId="0">
      <pane ySplit="2" topLeftCell="A26" activePane="bottomLeft" state="frozen"/>
      <selection pane="bottomLeft" activeCell="B46" sqref="B46"/>
    </sheetView>
  </sheetViews>
  <sheetFormatPr baseColWidth="10" defaultRowHeight="12.75" x14ac:dyDescent="0.2"/>
  <cols>
    <col min="1" max="1" width="4.140625" style="16" bestFit="1" customWidth="1"/>
    <col min="2" max="2" width="30.5703125" bestFit="1" customWidth="1"/>
    <col min="3" max="3" width="8.42578125" style="49" bestFit="1" customWidth="1"/>
    <col min="4" max="4" width="7.42578125" style="49" bestFit="1" customWidth="1"/>
    <col min="5" max="6" width="7" style="49" bestFit="1" customWidth="1"/>
    <col min="7" max="7" width="8.42578125" style="24" bestFit="1" customWidth="1"/>
    <col min="8" max="8" width="7.42578125" style="24" bestFit="1" customWidth="1"/>
    <col min="9" max="10" width="7" style="24" bestFit="1" customWidth="1"/>
    <col min="11" max="11" width="8.42578125" style="6" bestFit="1" customWidth="1"/>
    <col min="12" max="14" width="7.7109375" style="6" bestFit="1" customWidth="1"/>
  </cols>
  <sheetData>
    <row r="1" spans="1:14" s="1" customFormat="1" ht="15" x14ac:dyDescent="0.25">
      <c r="A1" s="79" t="s">
        <v>97</v>
      </c>
      <c r="B1" s="79"/>
      <c r="C1" s="80">
        <v>2021</v>
      </c>
      <c r="D1" s="80"/>
      <c r="E1" s="80"/>
      <c r="F1" s="80"/>
      <c r="G1" s="80">
        <v>2020</v>
      </c>
      <c r="H1" s="80"/>
      <c r="I1" s="80"/>
      <c r="J1" s="80"/>
      <c r="K1" s="81" t="s">
        <v>78</v>
      </c>
      <c r="L1" s="81"/>
      <c r="M1" s="81"/>
      <c r="N1" s="81"/>
    </row>
    <row r="2" spans="1:14" ht="14.25" x14ac:dyDescent="0.2">
      <c r="A2" s="82" t="s">
        <v>0</v>
      </c>
      <c r="B2" s="83" t="s">
        <v>1</v>
      </c>
      <c r="C2" s="84" t="s">
        <v>2</v>
      </c>
      <c r="D2" s="84" t="s">
        <v>80</v>
      </c>
      <c r="E2" s="84" t="s">
        <v>81</v>
      </c>
      <c r="F2" s="84" t="s">
        <v>79</v>
      </c>
      <c r="G2" s="84" t="s">
        <v>2</v>
      </c>
      <c r="H2" s="84" t="s">
        <v>80</v>
      </c>
      <c r="I2" s="84" t="s">
        <v>81</v>
      </c>
      <c r="J2" s="84" t="s">
        <v>79</v>
      </c>
      <c r="K2" s="85" t="s">
        <v>2</v>
      </c>
      <c r="L2" s="85" t="s">
        <v>80</v>
      </c>
      <c r="M2" s="85" t="s">
        <v>81</v>
      </c>
      <c r="N2" s="85" t="s">
        <v>79</v>
      </c>
    </row>
    <row r="3" spans="1:14" ht="15" x14ac:dyDescent="0.25">
      <c r="A3" s="82" t="s">
        <v>38</v>
      </c>
      <c r="B3" s="83" t="s">
        <v>4</v>
      </c>
      <c r="C3" s="84">
        <v>34</v>
      </c>
      <c r="D3" s="84">
        <v>6104</v>
      </c>
      <c r="E3" s="84">
        <v>9147</v>
      </c>
      <c r="F3" s="84">
        <v>15251</v>
      </c>
      <c r="G3" s="84">
        <v>33</v>
      </c>
      <c r="H3" s="84">
        <v>7253</v>
      </c>
      <c r="I3" s="84">
        <v>9582</v>
      </c>
      <c r="J3" s="84">
        <v>16835</v>
      </c>
      <c r="K3" s="86">
        <f t="shared" ref="K3:N46" si="0">C3-G3</f>
        <v>1</v>
      </c>
      <c r="L3" s="86">
        <f t="shared" si="0"/>
        <v>-1149</v>
      </c>
      <c r="M3" s="86">
        <f t="shared" si="0"/>
        <v>-435</v>
      </c>
      <c r="N3" s="86">
        <f t="shared" si="0"/>
        <v>-1584</v>
      </c>
    </row>
    <row r="4" spans="1:14" ht="15" x14ac:dyDescent="0.25">
      <c r="A4" s="82" t="s">
        <v>39</v>
      </c>
      <c r="B4" s="83" t="s">
        <v>3</v>
      </c>
      <c r="C4" s="84">
        <v>31</v>
      </c>
      <c r="D4" s="84">
        <v>8604</v>
      </c>
      <c r="E4" s="84">
        <v>1259</v>
      </c>
      <c r="F4" s="84">
        <v>9863</v>
      </c>
      <c r="G4" s="84">
        <v>30</v>
      </c>
      <c r="H4" s="84">
        <v>8948</v>
      </c>
      <c r="I4" s="84">
        <v>2014</v>
      </c>
      <c r="J4" s="84">
        <v>10962</v>
      </c>
      <c r="K4" s="86">
        <f t="shared" si="0"/>
        <v>1</v>
      </c>
      <c r="L4" s="86">
        <f t="shared" si="0"/>
        <v>-344</v>
      </c>
      <c r="M4" s="86">
        <f t="shared" si="0"/>
        <v>-755</v>
      </c>
      <c r="N4" s="86">
        <f t="shared" si="0"/>
        <v>-1099</v>
      </c>
    </row>
    <row r="5" spans="1:14" ht="15" x14ac:dyDescent="0.25">
      <c r="A5" s="82" t="s">
        <v>40</v>
      </c>
      <c r="B5" s="83" t="s">
        <v>14</v>
      </c>
      <c r="C5" s="84">
        <v>5</v>
      </c>
      <c r="D5" s="84">
        <v>1332</v>
      </c>
      <c r="E5" s="84">
        <v>1346</v>
      </c>
      <c r="F5" s="84">
        <v>2678</v>
      </c>
      <c r="G5" s="84">
        <v>5</v>
      </c>
      <c r="H5" s="84">
        <v>1184</v>
      </c>
      <c r="I5" s="84">
        <v>1096</v>
      </c>
      <c r="J5" s="84">
        <v>2280</v>
      </c>
      <c r="K5" s="86">
        <f>C5-G5</f>
        <v>0</v>
      </c>
      <c r="L5" s="86">
        <f>D5-H5</f>
        <v>148</v>
      </c>
      <c r="M5" s="86">
        <f>E5-I5</f>
        <v>250</v>
      </c>
      <c r="N5" s="86">
        <f>F5-J5</f>
        <v>398</v>
      </c>
    </row>
    <row r="6" spans="1:14" ht="15" x14ac:dyDescent="0.25">
      <c r="A6" s="82" t="s">
        <v>41</v>
      </c>
      <c r="B6" s="83" t="s">
        <v>5</v>
      </c>
      <c r="C6" s="84">
        <v>16</v>
      </c>
      <c r="D6" s="84">
        <v>1499</v>
      </c>
      <c r="E6" s="84">
        <v>1062</v>
      </c>
      <c r="F6" s="84">
        <v>2561</v>
      </c>
      <c r="G6" s="84">
        <v>16</v>
      </c>
      <c r="H6" s="84">
        <v>1514</v>
      </c>
      <c r="I6" s="84">
        <v>1099</v>
      </c>
      <c r="J6" s="84">
        <v>2613</v>
      </c>
      <c r="K6" s="86">
        <f t="shared" si="0"/>
        <v>0</v>
      </c>
      <c r="L6" s="86">
        <f t="shared" si="0"/>
        <v>-15</v>
      </c>
      <c r="M6" s="86">
        <f t="shared" si="0"/>
        <v>-37</v>
      </c>
      <c r="N6" s="86">
        <f t="shared" si="0"/>
        <v>-52</v>
      </c>
    </row>
    <row r="7" spans="1:14" ht="15" x14ac:dyDescent="0.25">
      <c r="A7" s="82" t="s">
        <v>42</v>
      </c>
      <c r="B7" s="83" t="s">
        <v>11</v>
      </c>
      <c r="C7" s="84">
        <v>8</v>
      </c>
      <c r="D7" s="84">
        <v>714</v>
      </c>
      <c r="E7" s="84">
        <v>733</v>
      </c>
      <c r="F7" s="84">
        <v>1447</v>
      </c>
      <c r="G7" s="84">
        <v>8</v>
      </c>
      <c r="H7" s="84">
        <v>808</v>
      </c>
      <c r="I7" s="84">
        <v>791</v>
      </c>
      <c r="J7" s="84">
        <v>1599</v>
      </c>
      <c r="K7" s="86">
        <f t="shared" si="0"/>
        <v>0</v>
      </c>
      <c r="L7" s="86">
        <f t="shared" si="0"/>
        <v>-94</v>
      </c>
      <c r="M7" s="86">
        <f t="shared" si="0"/>
        <v>-58</v>
      </c>
      <c r="N7" s="86">
        <f t="shared" si="0"/>
        <v>-152</v>
      </c>
    </row>
    <row r="8" spans="1:14" ht="15" x14ac:dyDescent="0.25">
      <c r="A8" s="82" t="s">
        <v>43</v>
      </c>
      <c r="B8" s="83" t="s">
        <v>13</v>
      </c>
      <c r="C8" s="84">
        <v>14</v>
      </c>
      <c r="D8" s="84">
        <v>609</v>
      </c>
      <c r="E8" s="84">
        <v>637</v>
      </c>
      <c r="F8" s="84">
        <v>1246</v>
      </c>
      <c r="G8" s="84">
        <v>15</v>
      </c>
      <c r="H8" s="84">
        <v>663</v>
      </c>
      <c r="I8" s="84">
        <v>778</v>
      </c>
      <c r="J8" s="84">
        <v>1441</v>
      </c>
      <c r="K8" s="86">
        <f>C8-G8</f>
        <v>-1</v>
      </c>
      <c r="L8" s="86">
        <f>D8-H8</f>
        <v>-54</v>
      </c>
      <c r="M8" s="86">
        <f>E8-I8</f>
        <v>-141</v>
      </c>
      <c r="N8" s="86">
        <f>F8-J8</f>
        <v>-195</v>
      </c>
    </row>
    <row r="9" spans="1:14" ht="15" x14ac:dyDescent="0.25">
      <c r="A9" s="82" t="s">
        <v>44</v>
      </c>
      <c r="B9" s="83" t="s">
        <v>10</v>
      </c>
      <c r="C9" s="84">
        <v>7</v>
      </c>
      <c r="D9" s="84">
        <v>646</v>
      </c>
      <c r="E9" s="84">
        <v>516</v>
      </c>
      <c r="F9" s="84">
        <v>1162</v>
      </c>
      <c r="G9" s="84">
        <v>7</v>
      </c>
      <c r="H9" s="84">
        <v>761</v>
      </c>
      <c r="I9" s="84">
        <v>754</v>
      </c>
      <c r="J9" s="84">
        <v>1515</v>
      </c>
      <c r="K9" s="86">
        <f t="shared" si="0"/>
        <v>0</v>
      </c>
      <c r="L9" s="86">
        <f t="shared" si="0"/>
        <v>-115</v>
      </c>
      <c r="M9" s="86">
        <f t="shared" si="0"/>
        <v>-238</v>
      </c>
      <c r="N9" s="86">
        <f t="shared" si="0"/>
        <v>-353</v>
      </c>
    </row>
    <row r="10" spans="1:14" ht="15" x14ac:dyDescent="0.25">
      <c r="A10" s="82" t="s">
        <v>45</v>
      </c>
      <c r="B10" s="83" t="s">
        <v>6</v>
      </c>
      <c r="C10" s="84">
        <v>5</v>
      </c>
      <c r="D10" s="84">
        <v>104</v>
      </c>
      <c r="E10" s="84">
        <v>826</v>
      </c>
      <c r="F10" s="84">
        <v>930</v>
      </c>
      <c r="G10" s="84">
        <v>5</v>
      </c>
      <c r="H10" s="84">
        <v>120</v>
      </c>
      <c r="I10" s="84">
        <v>914</v>
      </c>
      <c r="J10" s="84">
        <v>1034</v>
      </c>
      <c r="K10" s="86">
        <f t="shared" si="0"/>
        <v>0</v>
      </c>
      <c r="L10" s="86">
        <f t="shared" si="0"/>
        <v>-16</v>
      </c>
      <c r="M10" s="86">
        <f t="shared" si="0"/>
        <v>-88</v>
      </c>
      <c r="N10" s="86">
        <f t="shared" si="0"/>
        <v>-104</v>
      </c>
    </row>
    <row r="11" spans="1:14" ht="15" x14ac:dyDescent="0.25">
      <c r="A11" s="82" t="s">
        <v>46</v>
      </c>
      <c r="B11" s="83" t="s">
        <v>12</v>
      </c>
      <c r="C11" s="84">
        <v>7</v>
      </c>
      <c r="D11" s="84">
        <v>499</v>
      </c>
      <c r="E11" s="84">
        <v>373</v>
      </c>
      <c r="F11" s="84">
        <v>872</v>
      </c>
      <c r="G11" s="84">
        <v>8</v>
      </c>
      <c r="H11" s="84">
        <v>557</v>
      </c>
      <c r="I11" s="84">
        <v>370</v>
      </c>
      <c r="J11" s="84">
        <v>927</v>
      </c>
      <c r="K11" s="86">
        <f t="shared" si="0"/>
        <v>-1</v>
      </c>
      <c r="L11" s="86">
        <f t="shared" si="0"/>
        <v>-58</v>
      </c>
      <c r="M11" s="86">
        <f t="shared" si="0"/>
        <v>3</v>
      </c>
      <c r="N11" s="86">
        <f t="shared" si="0"/>
        <v>-55</v>
      </c>
    </row>
    <row r="12" spans="1:14" ht="15" x14ac:dyDescent="0.25">
      <c r="A12" s="82" t="s">
        <v>47</v>
      </c>
      <c r="B12" s="83" t="s">
        <v>8</v>
      </c>
      <c r="C12" s="84">
        <v>11</v>
      </c>
      <c r="D12" s="84">
        <v>371</v>
      </c>
      <c r="E12" s="84">
        <v>453</v>
      </c>
      <c r="F12" s="84">
        <v>824</v>
      </c>
      <c r="G12" s="84">
        <v>11</v>
      </c>
      <c r="H12" s="84">
        <v>377</v>
      </c>
      <c r="I12" s="84">
        <v>477</v>
      </c>
      <c r="J12" s="84">
        <v>854</v>
      </c>
      <c r="K12" s="86">
        <f>C12-G12</f>
        <v>0</v>
      </c>
      <c r="L12" s="86">
        <f>D12-H12</f>
        <v>-6</v>
      </c>
      <c r="M12" s="86">
        <f>E12-I12</f>
        <v>-24</v>
      </c>
      <c r="N12" s="86">
        <f>F12-J12</f>
        <v>-30</v>
      </c>
    </row>
    <row r="13" spans="1:14" ht="15" x14ac:dyDescent="0.25">
      <c r="A13" s="82" t="s">
        <v>48</v>
      </c>
      <c r="B13" s="83" t="s">
        <v>16</v>
      </c>
      <c r="C13" s="84">
        <v>2</v>
      </c>
      <c r="D13" s="84">
        <v>431</v>
      </c>
      <c r="E13" s="84">
        <v>327</v>
      </c>
      <c r="F13" s="84">
        <v>758</v>
      </c>
      <c r="G13" s="84">
        <v>2</v>
      </c>
      <c r="H13" s="84">
        <v>448</v>
      </c>
      <c r="I13" s="84">
        <v>350</v>
      </c>
      <c r="J13" s="84">
        <v>798</v>
      </c>
      <c r="K13" s="86">
        <f>C13-G13</f>
        <v>0</v>
      </c>
      <c r="L13" s="86">
        <f>D13-H13</f>
        <v>-17</v>
      </c>
      <c r="M13" s="86">
        <f>E13-I13</f>
        <v>-23</v>
      </c>
      <c r="N13" s="86">
        <f>F13-J13</f>
        <v>-40</v>
      </c>
    </row>
    <row r="14" spans="1:14" ht="15" x14ac:dyDescent="0.25">
      <c r="A14" s="82" t="s">
        <v>49</v>
      </c>
      <c r="B14" s="83" t="s">
        <v>9</v>
      </c>
      <c r="C14" s="84">
        <v>13</v>
      </c>
      <c r="D14" s="84">
        <v>459</v>
      </c>
      <c r="E14" s="84">
        <v>70</v>
      </c>
      <c r="F14" s="84">
        <v>529</v>
      </c>
      <c r="G14" s="84">
        <v>12</v>
      </c>
      <c r="H14" s="84">
        <v>506</v>
      </c>
      <c r="I14" s="84">
        <v>337</v>
      </c>
      <c r="J14" s="84">
        <v>843</v>
      </c>
      <c r="K14" s="86">
        <f t="shared" si="0"/>
        <v>1</v>
      </c>
      <c r="L14" s="86">
        <f t="shared" si="0"/>
        <v>-47</v>
      </c>
      <c r="M14" s="86">
        <f t="shared" si="0"/>
        <v>-267</v>
      </c>
      <c r="N14" s="86">
        <f t="shared" si="0"/>
        <v>-314</v>
      </c>
    </row>
    <row r="15" spans="1:14" ht="15" x14ac:dyDescent="0.25">
      <c r="A15" s="82" t="s">
        <v>50</v>
      </c>
      <c r="B15" s="83" t="s">
        <v>25</v>
      </c>
      <c r="C15" s="84">
        <v>2</v>
      </c>
      <c r="D15" s="84">
        <v>282</v>
      </c>
      <c r="E15" s="84">
        <v>212</v>
      </c>
      <c r="F15" s="84">
        <v>494</v>
      </c>
      <c r="G15" s="84">
        <v>2</v>
      </c>
      <c r="H15" s="84">
        <v>278</v>
      </c>
      <c r="I15" s="84">
        <v>188</v>
      </c>
      <c r="J15" s="84">
        <v>466</v>
      </c>
      <c r="K15" s="86">
        <f>C15-G15</f>
        <v>0</v>
      </c>
      <c r="L15" s="86">
        <f>D15-H15</f>
        <v>4</v>
      </c>
      <c r="M15" s="86">
        <f>E15-I15</f>
        <v>24</v>
      </c>
      <c r="N15" s="86">
        <f>F15-J15</f>
        <v>28</v>
      </c>
    </row>
    <row r="16" spans="1:14" ht="15" x14ac:dyDescent="0.25">
      <c r="A16" s="82" t="s">
        <v>51</v>
      </c>
      <c r="B16" s="83" t="s">
        <v>33</v>
      </c>
      <c r="C16" s="84">
        <v>1</v>
      </c>
      <c r="D16" s="84">
        <v>341</v>
      </c>
      <c r="E16" s="84">
        <v>145</v>
      </c>
      <c r="F16" s="84">
        <v>486</v>
      </c>
      <c r="G16" s="84">
        <v>1</v>
      </c>
      <c r="H16" s="84">
        <v>315</v>
      </c>
      <c r="I16" s="84">
        <v>147</v>
      </c>
      <c r="J16" s="84">
        <v>462</v>
      </c>
      <c r="K16" s="86">
        <f t="shared" si="0"/>
        <v>0</v>
      </c>
      <c r="L16" s="86">
        <f t="shared" si="0"/>
        <v>26</v>
      </c>
      <c r="M16" s="86">
        <f t="shared" si="0"/>
        <v>-2</v>
      </c>
      <c r="N16" s="86">
        <f t="shared" si="0"/>
        <v>24</v>
      </c>
    </row>
    <row r="17" spans="1:14" ht="15" x14ac:dyDescent="0.25">
      <c r="A17" s="82" t="s">
        <v>52</v>
      </c>
      <c r="B17" s="83" t="s">
        <v>35</v>
      </c>
      <c r="C17" s="84">
        <v>3</v>
      </c>
      <c r="D17" s="84">
        <v>248</v>
      </c>
      <c r="E17" s="84">
        <v>122</v>
      </c>
      <c r="F17" s="84">
        <v>370</v>
      </c>
      <c r="G17" s="84">
        <v>3</v>
      </c>
      <c r="H17" s="84">
        <v>260</v>
      </c>
      <c r="I17" s="84">
        <v>125</v>
      </c>
      <c r="J17" s="84">
        <v>385</v>
      </c>
      <c r="K17" s="86">
        <f>C17-G17</f>
        <v>0</v>
      </c>
      <c r="L17" s="86">
        <f>D17-H17</f>
        <v>-12</v>
      </c>
      <c r="M17" s="86">
        <f>E17-I17</f>
        <v>-3</v>
      </c>
      <c r="N17" s="86">
        <f>F17-J17</f>
        <v>-15</v>
      </c>
    </row>
    <row r="18" spans="1:14" ht="15" x14ac:dyDescent="0.25">
      <c r="A18" s="82" t="s">
        <v>53</v>
      </c>
      <c r="B18" s="83" t="s">
        <v>15</v>
      </c>
      <c r="C18" s="84">
        <v>6</v>
      </c>
      <c r="D18" s="84">
        <v>287</v>
      </c>
      <c r="E18" s="84">
        <v>79</v>
      </c>
      <c r="F18" s="84">
        <v>366</v>
      </c>
      <c r="G18" s="84">
        <v>6</v>
      </c>
      <c r="H18" s="84">
        <v>333</v>
      </c>
      <c r="I18" s="84">
        <v>113</v>
      </c>
      <c r="J18" s="84">
        <v>446</v>
      </c>
      <c r="K18" s="86">
        <f t="shared" si="0"/>
        <v>0</v>
      </c>
      <c r="L18" s="86">
        <f t="shared" si="0"/>
        <v>-46</v>
      </c>
      <c r="M18" s="86">
        <f t="shared" si="0"/>
        <v>-34</v>
      </c>
      <c r="N18" s="86">
        <f t="shared" si="0"/>
        <v>-80</v>
      </c>
    </row>
    <row r="19" spans="1:14" ht="15" x14ac:dyDescent="0.25">
      <c r="A19" s="82" t="s">
        <v>54</v>
      </c>
      <c r="B19" s="83" t="s">
        <v>7</v>
      </c>
      <c r="C19" s="84">
        <v>3</v>
      </c>
      <c r="D19" s="84">
        <v>229</v>
      </c>
      <c r="E19" s="84">
        <v>99</v>
      </c>
      <c r="F19" s="84">
        <v>328</v>
      </c>
      <c r="G19" s="84">
        <v>3</v>
      </c>
      <c r="H19" s="84">
        <v>245</v>
      </c>
      <c r="I19" s="84">
        <v>103</v>
      </c>
      <c r="J19" s="84">
        <v>348</v>
      </c>
      <c r="K19" s="86">
        <f>C19-G19</f>
        <v>0</v>
      </c>
      <c r="L19" s="86">
        <f>D19-H19</f>
        <v>-16</v>
      </c>
      <c r="M19" s="86">
        <f>E19-I19</f>
        <v>-4</v>
      </c>
      <c r="N19" s="86">
        <f>F19-J19</f>
        <v>-20</v>
      </c>
    </row>
    <row r="20" spans="1:14" ht="15" x14ac:dyDescent="0.25">
      <c r="A20" s="82" t="s">
        <v>55</v>
      </c>
      <c r="B20" s="83" t="s">
        <v>18</v>
      </c>
      <c r="C20" s="84">
        <v>7</v>
      </c>
      <c r="D20" s="84">
        <v>228</v>
      </c>
      <c r="E20" s="84">
        <v>90</v>
      </c>
      <c r="F20" s="84">
        <v>318</v>
      </c>
      <c r="G20" s="84">
        <v>7</v>
      </c>
      <c r="H20" s="84">
        <v>275</v>
      </c>
      <c r="I20" s="84">
        <v>109</v>
      </c>
      <c r="J20" s="84">
        <v>384</v>
      </c>
      <c r="K20" s="86">
        <f t="shared" si="0"/>
        <v>0</v>
      </c>
      <c r="L20" s="86">
        <f t="shared" si="0"/>
        <v>-47</v>
      </c>
      <c r="M20" s="86">
        <f t="shared" si="0"/>
        <v>-19</v>
      </c>
      <c r="N20" s="86">
        <f t="shared" si="0"/>
        <v>-66</v>
      </c>
    </row>
    <row r="21" spans="1:14" ht="15" x14ac:dyDescent="0.25">
      <c r="A21" s="82" t="s">
        <v>56</v>
      </c>
      <c r="B21" s="83" t="s">
        <v>17</v>
      </c>
      <c r="C21" s="84">
        <v>3</v>
      </c>
      <c r="D21" s="84">
        <v>95</v>
      </c>
      <c r="E21" s="84">
        <v>218</v>
      </c>
      <c r="F21" s="84">
        <v>313</v>
      </c>
      <c r="G21" s="84">
        <v>3</v>
      </c>
      <c r="H21" s="84">
        <v>207</v>
      </c>
      <c r="I21" s="84">
        <v>82</v>
      </c>
      <c r="J21" s="84">
        <v>289</v>
      </c>
      <c r="K21" s="86">
        <f t="shared" si="0"/>
        <v>0</v>
      </c>
      <c r="L21" s="86">
        <f t="shared" si="0"/>
        <v>-112</v>
      </c>
      <c r="M21" s="86">
        <f t="shared" si="0"/>
        <v>136</v>
      </c>
      <c r="N21" s="86">
        <f t="shared" si="0"/>
        <v>24</v>
      </c>
    </row>
    <row r="22" spans="1:14" ht="15" x14ac:dyDescent="0.25">
      <c r="A22" s="82" t="s">
        <v>57</v>
      </c>
      <c r="B22" s="83" t="s">
        <v>22</v>
      </c>
      <c r="C22" s="84">
        <v>4</v>
      </c>
      <c r="D22" s="84">
        <v>182</v>
      </c>
      <c r="E22" s="84">
        <v>5</v>
      </c>
      <c r="F22" s="84">
        <v>187</v>
      </c>
      <c r="G22" s="84">
        <v>4</v>
      </c>
      <c r="H22" s="84">
        <v>190</v>
      </c>
      <c r="I22" s="84">
        <v>6</v>
      </c>
      <c r="J22" s="84">
        <v>196</v>
      </c>
      <c r="K22" s="86">
        <f>C22-G22</f>
        <v>0</v>
      </c>
      <c r="L22" s="86">
        <f>D22-H22</f>
        <v>-8</v>
      </c>
      <c r="M22" s="86">
        <f>E22-I22</f>
        <v>-1</v>
      </c>
      <c r="N22" s="86">
        <f>F22-J22</f>
        <v>-9</v>
      </c>
    </row>
    <row r="23" spans="1:14" ht="15" x14ac:dyDescent="0.25">
      <c r="A23" s="82" t="s">
        <v>58</v>
      </c>
      <c r="B23" s="83" t="s">
        <v>21</v>
      </c>
      <c r="C23" s="84">
        <v>5</v>
      </c>
      <c r="D23" s="84">
        <v>126</v>
      </c>
      <c r="E23" s="84">
        <v>53</v>
      </c>
      <c r="F23" s="84">
        <v>179</v>
      </c>
      <c r="G23" s="84">
        <v>5</v>
      </c>
      <c r="H23" s="84">
        <v>136</v>
      </c>
      <c r="I23" s="84">
        <v>47</v>
      </c>
      <c r="J23" s="84">
        <v>183</v>
      </c>
      <c r="K23" s="86">
        <f t="shared" si="0"/>
        <v>0</v>
      </c>
      <c r="L23" s="86">
        <f t="shared" si="0"/>
        <v>-10</v>
      </c>
      <c r="M23" s="86">
        <f t="shared" si="0"/>
        <v>6</v>
      </c>
      <c r="N23" s="86">
        <f t="shared" si="0"/>
        <v>-4</v>
      </c>
    </row>
    <row r="24" spans="1:14" ht="15" x14ac:dyDescent="0.25">
      <c r="A24" s="82" t="s">
        <v>59</v>
      </c>
      <c r="B24" s="83" t="s">
        <v>24</v>
      </c>
      <c r="C24" s="84">
        <v>1</v>
      </c>
      <c r="D24" s="84">
        <v>137</v>
      </c>
      <c r="E24" s="84">
        <v>19</v>
      </c>
      <c r="F24" s="84">
        <v>156</v>
      </c>
      <c r="G24" s="84">
        <v>1</v>
      </c>
      <c r="H24" s="84">
        <v>130</v>
      </c>
      <c r="I24" s="84">
        <v>20</v>
      </c>
      <c r="J24" s="84">
        <v>150</v>
      </c>
      <c r="K24" s="86">
        <f t="shared" si="0"/>
        <v>0</v>
      </c>
      <c r="L24" s="86">
        <f t="shared" si="0"/>
        <v>7</v>
      </c>
      <c r="M24" s="86">
        <f t="shared" si="0"/>
        <v>-1</v>
      </c>
      <c r="N24" s="86">
        <f t="shared" si="0"/>
        <v>6</v>
      </c>
    </row>
    <row r="25" spans="1:14" ht="15" x14ac:dyDescent="0.25">
      <c r="A25" s="82" t="s">
        <v>60</v>
      </c>
      <c r="B25" s="83" t="s">
        <v>89</v>
      </c>
      <c r="C25" s="84">
        <v>1</v>
      </c>
      <c r="D25" s="84">
        <v>133</v>
      </c>
      <c r="E25" s="84">
        <v>2</v>
      </c>
      <c r="F25" s="84">
        <v>135</v>
      </c>
      <c r="G25" s="84">
        <v>1</v>
      </c>
      <c r="H25" s="84">
        <v>71</v>
      </c>
      <c r="I25" s="84">
        <v>0</v>
      </c>
      <c r="J25" s="84">
        <v>71</v>
      </c>
      <c r="K25" s="86">
        <f>C25-G25</f>
        <v>0</v>
      </c>
      <c r="L25" s="86">
        <f>D25-H25</f>
        <v>62</v>
      </c>
      <c r="M25" s="86">
        <f>E25-I25</f>
        <v>2</v>
      </c>
      <c r="N25" s="86">
        <f>F25-J25</f>
        <v>64</v>
      </c>
    </row>
    <row r="26" spans="1:14" ht="15" x14ac:dyDescent="0.25">
      <c r="A26" s="82" t="s">
        <v>61</v>
      </c>
      <c r="B26" s="83" t="s">
        <v>23</v>
      </c>
      <c r="C26" s="84">
        <v>2</v>
      </c>
      <c r="D26" s="84">
        <v>110</v>
      </c>
      <c r="E26" s="84">
        <v>9</v>
      </c>
      <c r="F26" s="84">
        <v>119</v>
      </c>
      <c r="G26" s="84">
        <v>2</v>
      </c>
      <c r="H26" s="84">
        <v>110</v>
      </c>
      <c r="I26" s="84">
        <v>9</v>
      </c>
      <c r="J26" s="84">
        <v>119</v>
      </c>
      <c r="K26" s="86">
        <f>C26-G26</f>
        <v>0</v>
      </c>
      <c r="L26" s="86">
        <f>D26-H26</f>
        <v>0</v>
      </c>
      <c r="M26" s="86">
        <f>E26-I26</f>
        <v>0</v>
      </c>
      <c r="N26" s="86">
        <f>F26-J26</f>
        <v>0</v>
      </c>
    </row>
    <row r="27" spans="1:14" ht="15" x14ac:dyDescent="0.25">
      <c r="A27" s="82" t="s">
        <v>62</v>
      </c>
      <c r="B27" s="83" t="s">
        <v>32</v>
      </c>
      <c r="C27" s="84">
        <v>2</v>
      </c>
      <c r="D27" s="84">
        <v>83</v>
      </c>
      <c r="E27" s="84">
        <v>28</v>
      </c>
      <c r="F27" s="84">
        <v>111</v>
      </c>
      <c r="G27" s="84">
        <v>2</v>
      </c>
      <c r="H27" s="84">
        <v>73</v>
      </c>
      <c r="I27" s="84">
        <v>37</v>
      </c>
      <c r="J27" s="84">
        <v>110</v>
      </c>
      <c r="K27" s="86">
        <f>C27-G27</f>
        <v>0</v>
      </c>
      <c r="L27" s="86">
        <f>D27-H27</f>
        <v>10</v>
      </c>
      <c r="M27" s="86">
        <f>E27-I27</f>
        <v>-9</v>
      </c>
      <c r="N27" s="86">
        <f>F27-J27</f>
        <v>1</v>
      </c>
    </row>
    <row r="28" spans="1:14" ht="15" x14ac:dyDescent="0.25">
      <c r="A28" s="82" t="s">
        <v>63</v>
      </c>
      <c r="B28" s="83" t="s">
        <v>29</v>
      </c>
      <c r="C28" s="84">
        <v>2</v>
      </c>
      <c r="D28" s="84">
        <v>66</v>
      </c>
      <c r="E28" s="84">
        <v>25</v>
      </c>
      <c r="F28" s="84">
        <v>91</v>
      </c>
      <c r="G28" s="84">
        <v>3</v>
      </c>
      <c r="H28" s="84">
        <v>103</v>
      </c>
      <c r="I28" s="84">
        <v>32</v>
      </c>
      <c r="J28" s="84">
        <v>135</v>
      </c>
      <c r="K28" s="86">
        <f t="shared" si="0"/>
        <v>-1</v>
      </c>
      <c r="L28" s="86">
        <f t="shared" si="0"/>
        <v>-37</v>
      </c>
      <c r="M28" s="86">
        <f t="shared" si="0"/>
        <v>-7</v>
      </c>
      <c r="N28" s="86">
        <f t="shared" si="0"/>
        <v>-44</v>
      </c>
    </row>
    <row r="29" spans="1:14" ht="15" x14ac:dyDescent="0.25">
      <c r="A29" s="82" t="s">
        <v>64</v>
      </c>
      <c r="B29" s="83" t="s">
        <v>87</v>
      </c>
      <c r="C29" s="84">
        <v>1</v>
      </c>
      <c r="D29" s="84">
        <v>59</v>
      </c>
      <c r="E29" s="84">
        <v>30</v>
      </c>
      <c r="F29" s="84">
        <v>89</v>
      </c>
      <c r="G29" s="84">
        <v>1</v>
      </c>
      <c r="H29" s="84">
        <v>69</v>
      </c>
      <c r="I29" s="84">
        <v>32</v>
      </c>
      <c r="J29" s="84">
        <v>101</v>
      </c>
      <c r="K29" s="86">
        <f>C29-G29</f>
        <v>0</v>
      </c>
      <c r="L29" s="86">
        <f>D29-H29</f>
        <v>-10</v>
      </c>
      <c r="M29" s="86">
        <f>E29-I29</f>
        <v>-2</v>
      </c>
      <c r="N29" s="86">
        <f>F29-J29</f>
        <v>-12</v>
      </c>
    </row>
    <row r="30" spans="1:14" ht="15" x14ac:dyDescent="0.25">
      <c r="A30" s="82" t="s">
        <v>65</v>
      </c>
      <c r="B30" s="83" t="s">
        <v>26</v>
      </c>
      <c r="C30" s="84">
        <v>2</v>
      </c>
      <c r="D30" s="84">
        <v>82</v>
      </c>
      <c r="E30" s="84">
        <v>5</v>
      </c>
      <c r="F30" s="84">
        <v>87</v>
      </c>
      <c r="G30" s="84">
        <v>2</v>
      </c>
      <c r="H30" s="84">
        <v>74</v>
      </c>
      <c r="I30" s="84">
        <v>12</v>
      </c>
      <c r="J30" s="84">
        <v>86</v>
      </c>
      <c r="K30" s="86">
        <f>C30-G30</f>
        <v>0</v>
      </c>
      <c r="L30" s="86">
        <f>D30-H30</f>
        <v>8</v>
      </c>
      <c r="M30" s="86">
        <f>E30-I30</f>
        <v>-7</v>
      </c>
      <c r="N30" s="86">
        <f>F30-J30</f>
        <v>1</v>
      </c>
    </row>
    <row r="31" spans="1:14" ht="15" x14ac:dyDescent="0.25">
      <c r="A31" s="82" t="s">
        <v>66</v>
      </c>
      <c r="B31" s="83" t="s">
        <v>30</v>
      </c>
      <c r="C31" s="84">
        <v>3</v>
      </c>
      <c r="D31" s="84">
        <v>55</v>
      </c>
      <c r="E31" s="84">
        <v>29</v>
      </c>
      <c r="F31" s="84">
        <v>84</v>
      </c>
      <c r="G31" s="84">
        <v>2</v>
      </c>
      <c r="H31" s="84">
        <v>46</v>
      </c>
      <c r="I31" s="84">
        <v>26</v>
      </c>
      <c r="J31" s="84">
        <v>72</v>
      </c>
      <c r="K31" s="86">
        <f>C31-G31</f>
        <v>1</v>
      </c>
      <c r="L31" s="86">
        <f>D31-H31</f>
        <v>9</v>
      </c>
      <c r="M31" s="86">
        <f>E31-I31</f>
        <v>3</v>
      </c>
      <c r="N31" s="86">
        <f>F31-J31</f>
        <v>12</v>
      </c>
    </row>
    <row r="32" spans="1:14" ht="15" x14ac:dyDescent="0.25">
      <c r="A32" s="82" t="s">
        <v>67</v>
      </c>
      <c r="B32" s="83" t="s">
        <v>102</v>
      </c>
      <c r="C32" s="84">
        <v>1</v>
      </c>
      <c r="D32" s="84">
        <v>54</v>
      </c>
      <c r="E32" s="84">
        <v>28</v>
      </c>
      <c r="F32" s="84">
        <v>82</v>
      </c>
      <c r="G32" s="84">
        <v>1</v>
      </c>
      <c r="H32" s="84">
        <v>41</v>
      </c>
      <c r="I32" s="84">
        <v>21</v>
      </c>
      <c r="J32" s="84">
        <v>62</v>
      </c>
      <c r="K32" s="86">
        <f>C32-G32</f>
        <v>0</v>
      </c>
      <c r="L32" s="86">
        <f>D32-H32</f>
        <v>13</v>
      </c>
      <c r="M32" s="86">
        <f>E32-I32</f>
        <v>7</v>
      </c>
      <c r="N32" s="86">
        <f>F32-J32</f>
        <v>20</v>
      </c>
    </row>
    <row r="33" spans="1:14" ht="15" x14ac:dyDescent="0.25">
      <c r="A33" s="82" t="s">
        <v>68</v>
      </c>
      <c r="B33" s="83" t="s">
        <v>90</v>
      </c>
      <c r="C33" s="84">
        <v>2</v>
      </c>
      <c r="D33" s="84">
        <v>52</v>
      </c>
      <c r="E33" s="84">
        <v>30</v>
      </c>
      <c r="F33" s="84">
        <v>82</v>
      </c>
      <c r="G33" s="84">
        <v>2</v>
      </c>
      <c r="H33" s="84">
        <v>69</v>
      </c>
      <c r="I33" s="84">
        <v>53</v>
      </c>
      <c r="J33" s="84">
        <v>122</v>
      </c>
      <c r="K33" s="86">
        <f>C33-G33</f>
        <v>0</v>
      </c>
      <c r="L33" s="86">
        <f>D33-H33</f>
        <v>-17</v>
      </c>
      <c r="M33" s="86">
        <f>E33-I33</f>
        <v>-23</v>
      </c>
      <c r="N33" s="86">
        <f>F33-J33</f>
        <v>-40</v>
      </c>
    </row>
    <row r="34" spans="1:14" ht="15" x14ac:dyDescent="0.25">
      <c r="A34" s="82" t="s">
        <v>69</v>
      </c>
      <c r="B34" s="83" t="s">
        <v>37</v>
      </c>
      <c r="C34" s="84">
        <v>1</v>
      </c>
      <c r="D34" s="84">
        <v>53</v>
      </c>
      <c r="E34" s="84">
        <v>25</v>
      </c>
      <c r="F34" s="84">
        <v>78</v>
      </c>
      <c r="G34" s="84">
        <v>1</v>
      </c>
      <c r="H34" s="84">
        <v>55</v>
      </c>
      <c r="I34" s="84">
        <v>25</v>
      </c>
      <c r="J34" s="84">
        <v>80</v>
      </c>
      <c r="K34" s="86">
        <f>C34-G34</f>
        <v>0</v>
      </c>
      <c r="L34" s="86">
        <f>D34-H34</f>
        <v>-2</v>
      </c>
      <c r="M34" s="86">
        <f>E34-I34</f>
        <v>0</v>
      </c>
      <c r="N34" s="86">
        <f>F34-J34</f>
        <v>-2</v>
      </c>
    </row>
    <row r="35" spans="1:14" ht="15" x14ac:dyDescent="0.25">
      <c r="A35" s="82" t="s">
        <v>70</v>
      </c>
      <c r="B35" s="83" t="s">
        <v>105</v>
      </c>
      <c r="C35" s="84">
        <v>1</v>
      </c>
      <c r="D35" s="84">
        <v>63</v>
      </c>
      <c r="E35" s="84">
        <v>14</v>
      </c>
      <c r="F35" s="84">
        <v>77</v>
      </c>
      <c r="G35" s="84">
        <v>1</v>
      </c>
      <c r="H35" s="84">
        <v>68</v>
      </c>
      <c r="I35" s="84">
        <v>12</v>
      </c>
      <c r="J35" s="84">
        <v>80</v>
      </c>
      <c r="K35" s="86">
        <f>C35-G35</f>
        <v>0</v>
      </c>
      <c r="L35" s="86">
        <f>D35-H35</f>
        <v>-5</v>
      </c>
      <c r="M35" s="86">
        <f>E35-I35</f>
        <v>2</v>
      </c>
      <c r="N35" s="86">
        <f>F35-J35</f>
        <v>-3</v>
      </c>
    </row>
    <row r="36" spans="1:14" ht="15" x14ac:dyDescent="0.25">
      <c r="A36" s="82" t="s">
        <v>71</v>
      </c>
      <c r="B36" s="83" t="s">
        <v>88</v>
      </c>
      <c r="C36" s="84">
        <v>1</v>
      </c>
      <c r="D36" s="84">
        <v>59</v>
      </c>
      <c r="E36" s="84">
        <v>15</v>
      </c>
      <c r="F36" s="84">
        <v>74</v>
      </c>
      <c r="G36" s="84">
        <v>1</v>
      </c>
      <c r="H36" s="84">
        <v>61</v>
      </c>
      <c r="I36" s="84">
        <v>15</v>
      </c>
      <c r="J36" s="84">
        <v>76</v>
      </c>
      <c r="K36" s="86">
        <f>C36-G36</f>
        <v>0</v>
      </c>
      <c r="L36" s="86">
        <f>D36-H36</f>
        <v>-2</v>
      </c>
      <c r="M36" s="86">
        <f>E36-I36</f>
        <v>0</v>
      </c>
      <c r="N36" s="86">
        <f>F36-J36</f>
        <v>-2</v>
      </c>
    </row>
    <row r="37" spans="1:14" ht="15" x14ac:dyDescent="0.25">
      <c r="A37" s="82" t="s">
        <v>72</v>
      </c>
      <c r="B37" s="83" t="s">
        <v>107</v>
      </c>
      <c r="C37" s="84">
        <v>1</v>
      </c>
      <c r="D37" s="84">
        <v>50</v>
      </c>
      <c r="E37" s="84">
        <v>11</v>
      </c>
      <c r="F37" s="84">
        <v>61</v>
      </c>
      <c r="G37" s="84">
        <v>1</v>
      </c>
      <c r="H37" s="84">
        <v>65</v>
      </c>
      <c r="I37" s="84">
        <v>15</v>
      </c>
      <c r="J37" s="84">
        <v>80</v>
      </c>
      <c r="K37" s="86">
        <f>C37-G37</f>
        <v>0</v>
      </c>
      <c r="L37" s="86">
        <f>D37-H37</f>
        <v>-15</v>
      </c>
      <c r="M37" s="86">
        <f>E37-I37</f>
        <v>-4</v>
      </c>
      <c r="N37" s="86">
        <f>F37-J37</f>
        <v>-19</v>
      </c>
    </row>
    <row r="38" spans="1:14" ht="15" x14ac:dyDescent="0.25">
      <c r="A38" s="82" t="s">
        <v>73</v>
      </c>
      <c r="B38" s="83" t="s">
        <v>101</v>
      </c>
      <c r="C38" s="84">
        <v>1</v>
      </c>
      <c r="D38" s="84">
        <v>52</v>
      </c>
      <c r="E38" s="84">
        <v>5</v>
      </c>
      <c r="F38" s="84">
        <v>57</v>
      </c>
      <c r="G38" s="84">
        <v>2</v>
      </c>
      <c r="H38" s="84">
        <v>65</v>
      </c>
      <c r="I38" s="84">
        <v>7</v>
      </c>
      <c r="J38" s="84">
        <v>72</v>
      </c>
      <c r="K38" s="86">
        <f>C38-G38</f>
        <v>-1</v>
      </c>
      <c r="L38" s="86">
        <f>D38-H38</f>
        <v>-13</v>
      </c>
      <c r="M38" s="86">
        <f>E38-I38</f>
        <v>-2</v>
      </c>
      <c r="N38" s="86">
        <f>F38-J38</f>
        <v>-15</v>
      </c>
    </row>
    <row r="39" spans="1:14" ht="15" x14ac:dyDescent="0.25">
      <c r="A39" s="82" t="s">
        <v>74</v>
      </c>
      <c r="B39" s="83" t="s">
        <v>36</v>
      </c>
      <c r="C39" s="84">
        <v>2</v>
      </c>
      <c r="D39" s="84">
        <v>53</v>
      </c>
      <c r="E39" s="84">
        <v>4</v>
      </c>
      <c r="F39" s="84">
        <v>57</v>
      </c>
      <c r="G39" s="84">
        <v>2</v>
      </c>
      <c r="H39" s="84">
        <v>47</v>
      </c>
      <c r="I39" s="84">
        <v>4</v>
      </c>
      <c r="J39" s="84">
        <v>51</v>
      </c>
      <c r="K39" s="86">
        <f>C39-G39</f>
        <v>0</v>
      </c>
      <c r="L39" s="86">
        <f>D39-H39</f>
        <v>6</v>
      </c>
      <c r="M39" s="86">
        <f>E39-I39</f>
        <v>0</v>
      </c>
      <c r="N39" s="86">
        <f>F39-J39</f>
        <v>6</v>
      </c>
    </row>
    <row r="40" spans="1:14" ht="15" x14ac:dyDescent="0.25">
      <c r="A40" s="82" t="s">
        <v>75</v>
      </c>
      <c r="B40" s="83" t="s">
        <v>110</v>
      </c>
      <c r="C40" s="84">
        <v>1</v>
      </c>
      <c r="D40" s="84">
        <v>0</v>
      </c>
      <c r="E40" s="84">
        <v>47</v>
      </c>
      <c r="F40" s="84">
        <v>47</v>
      </c>
      <c r="G40" s="84">
        <v>1</v>
      </c>
      <c r="H40" s="84">
        <v>0</v>
      </c>
      <c r="I40" s="84">
        <v>33</v>
      </c>
      <c r="J40" s="84">
        <v>33</v>
      </c>
      <c r="K40" s="86">
        <f>C40-G40</f>
        <v>0</v>
      </c>
      <c r="L40" s="86">
        <f>D40-H40</f>
        <v>0</v>
      </c>
      <c r="M40" s="86">
        <f>E40-I40</f>
        <v>14</v>
      </c>
      <c r="N40" s="86">
        <f>F40-J40</f>
        <v>14</v>
      </c>
    </row>
    <row r="41" spans="1:14" ht="15" x14ac:dyDescent="0.25">
      <c r="A41" s="82" t="s">
        <v>76</v>
      </c>
      <c r="B41" s="83" t="s">
        <v>91</v>
      </c>
      <c r="C41" s="84">
        <v>2</v>
      </c>
      <c r="D41" s="84">
        <v>34</v>
      </c>
      <c r="E41" s="84">
        <v>8</v>
      </c>
      <c r="F41" s="84">
        <v>42</v>
      </c>
      <c r="G41" s="84">
        <v>2</v>
      </c>
      <c r="H41" s="84">
        <v>32</v>
      </c>
      <c r="I41" s="84">
        <v>8</v>
      </c>
      <c r="J41" s="84">
        <v>40</v>
      </c>
      <c r="K41" s="86">
        <f>C41-G41</f>
        <v>0</v>
      </c>
      <c r="L41" s="86">
        <f>D41-H41</f>
        <v>2</v>
      </c>
      <c r="M41" s="86">
        <f>E41-I41</f>
        <v>0</v>
      </c>
      <c r="N41" s="86">
        <f>F41-J41</f>
        <v>2</v>
      </c>
    </row>
    <row r="42" spans="1:14" ht="15" x14ac:dyDescent="0.25">
      <c r="A42" s="82" t="s">
        <v>77</v>
      </c>
      <c r="B42" s="87" t="s">
        <v>100</v>
      </c>
      <c r="C42" s="84">
        <v>1</v>
      </c>
      <c r="D42" s="84">
        <v>29</v>
      </c>
      <c r="E42" s="84">
        <v>8</v>
      </c>
      <c r="F42" s="84">
        <v>37</v>
      </c>
      <c r="G42" s="84">
        <v>1</v>
      </c>
      <c r="H42" s="84">
        <v>21</v>
      </c>
      <c r="I42" s="84">
        <v>16</v>
      </c>
      <c r="J42" s="84">
        <v>37</v>
      </c>
      <c r="K42" s="86">
        <f>C42-G42</f>
        <v>0</v>
      </c>
      <c r="L42" s="86">
        <f>D42-H42</f>
        <v>8</v>
      </c>
      <c r="M42" s="86">
        <f>E42-I42</f>
        <v>-8</v>
      </c>
      <c r="N42" s="86">
        <f>F42-J42</f>
        <v>0</v>
      </c>
    </row>
    <row r="43" spans="1:14" ht="15" x14ac:dyDescent="0.25">
      <c r="A43" s="82" t="s">
        <v>83</v>
      </c>
      <c r="B43" s="83" t="s">
        <v>31</v>
      </c>
      <c r="C43" s="84">
        <v>1</v>
      </c>
      <c r="D43" s="84">
        <v>18</v>
      </c>
      <c r="E43" s="84">
        <v>12</v>
      </c>
      <c r="F43" s="84">
        <v>30</v>
      </c>
      <c r="G43" s="84">
        <v>1</v>
      </c>
      <c r="H43" s="84">
        <v>22</v>
      </c>
      <c r="I43" s="84">
        <v>10</v>
      </c>
      <c r="J43" s="84">
        <v>32</v>
      </c>
      <c r="K43" s="86">
        <f>C43-G43</f>
        <v>0</v>
      </c>
      <c r="L43" s="86">
        <f>D43-H43</f>
        <v>-4</v>
      </c>
      <c r="M43" s="86">
        <f>E43-I43</f>
        <v>2</v>
      </c>
      <c r="N43" s="86">
        <f>F43-J43</f>
        <v>-2</v>
      </c>
    </row>
    <row r="44" spans="1:14" ht="15" x14ac:dyDescent="0.25">
      <c r="A44" s="82" t="s">
        <v>84</v>
      </c>
      <c r="B44" s="83" t="s">
        <v>104</v>
      </c>
      <c r="C44" s="84">
        <v>1</v>
      </c>
      <c r="D44" s="84">
        <v>15</v>
      </c>
      <c r="E44" s="84">
        <v>5</v>
      </c>
      <c r="F44" s="84">
        <v>20</v>
      </c>
      <c r="G44" s="84">
        <v>1</v>
      </c>
      <c r="H44" s="84">
        <v>11</v>
      </c>
      <c r="I44" s="84">
        <v>4</v>
      </c>
      <c r="J44" s="84">
        <v>15</v>
      </c>
      <c r="K44" s="86">
        <f>C44-G44</f>
        <v>0</v>
      </c>
      <c r="L44" s="86">
        <f>D44-H44</f>
        <v>4</v>
      </c>
      <c r="M44" s="86">
        <f>E44-I44</f>
        <v>1</v>
      </c>
      <c r="N44" s="86">
        <f>F44-J44</f>
        <v>5</v>
      </c>
    </row>
    <row r="45" spans="1:14" ht="15" x14ac:dyDescent="0.25">
      <c r="A45" s="82" t="s">
        <v>93</v>
      </c>
      <c r="B45" s="83" t="s">
        <v>19</v>
      </c>
      <c r="C45" s="84">
        <v>2</v>
      </c>
      <c r="D45" s="84">
        <v>13</v>
      </c>
      <c r="E45" s="84">
        <v>4</v>
      </c>
      <c r="F45" s="84">
        <v>17</v>
      </c>
      <c r="G45" s="84">
        <v>2</v>
      </c>
      <c r="H45" s="84">
        <v>21</v>
      </c>
      <c r="I45" s="84">
        <v>23</v>
      </c>
      <c r="J45" s="84">
        <v>44</v>
      </c>
      <c r="K45" s="86">
        <f>C45-G45</f>
        <v>0</v>
      </c>
      <c r="L45" s="86">
        <f>D45-H45</f>
        <v>-8</v>
      </c>
      <c r="M45" s="86">
        <f>E45-I45</f>
        <v>-19</v>
      </c>
      <c r="N45" s="86">
        <f>F45-J45</f>
        <v>-27</v>
      </c>
    </row>
    <row r="46" spans="1:14" ht="15" x14ac:dyDescent="0.25">
      <c r="A46" s="82" t="s">
        <v>94</v>
      </c>
      <c r="B46" s="83" t="s">
        <v>82</v>
      </c>
      <c r="C46" s="84">
        <v>2</v>
      </c>
      <c r="D46" s="84">
        <v>9</v>
      </c>
      <c r="E46" s="84">
        <v>7</v>
      </c>
      <c r="F46" s="84">
        <v>16</v>
      </c>
      <c r="G46" s="84">
        <v>3</v>
      </c>
      <c r="H46" s="84">
        <v>42</v>
      </c>
      <c r="I46" s="84">
        <v>60</v>
      </c>
      <c r="J46" s="84">
        <v>102</v>
      </c>
      <c r="K46" s="86">
        <f t="shared" si="0"/>
        <v>-1</v>
      </c>
      <c r="L46" s="86">
        <f t="shared" si="0"/>
        <v>-33</v>
      </c>
      <c r="M46" s="86">
        <f t="shared" si="0"/>
        <v>-53</v>
      </c>
      <c r="N46" s="86">
        <f t="shared" si="0"/>
        <v>-86</v>
      </c>
    </row>
    <row r="47" spans="1:14" ht="15" x14ac:dyDescent="0.25">
      <c r="A47" s="82" t="s">
        <v>95</v>
      </c>
      <c r="B47" s="83" t="s">
        <v>86</v>
      </c>
      <c r="C47" s="84">
        <v>1</v>
      </c>
      <c r="D47" s="84">
        <v>14</v>
      </c>
      <c r="E47" s="84">
        <v>0</v>
      </c>
      <c r="F47" s="84">
        <v>14</v>
      </c>
      <c r="G47" s="84">
        <v>1</v>
      </c>
      <c r="H47" s="84">
        <v>13</v>
      </c>
      <c r="I47" s="84">
        <v>0</v>
      </c>
      <c r="J47" s="84">
        <v>13</v>
      </c>
      <c r="K47" s="86">
        <f>C47-G47</f>
        <v>0</v>
      </c>
      <c r="L47" s="86">
        <f>D47-H47</f>
        <v>1</v>
      </c>
      <c r="M47" s="86">
        <f>E47-I47</f>
        <v>0</v>
      </c>
      <c r="N47" s="86">
        <f>F47-J47</f>
        <v>1</v>
      </c>
    </row>
    <row r="48" spans="1:14" ht="15" x14ac:dyDescent="0.25">
      <c r="A48" s="82" t="s">
        <v>99</v>
      </c>
      <c r="B48" s="83" t="s">
        <v>108</v>
      </c>
      <c r="C48" s="84">
        <v>1</v>
      </c>
      <c r="D48" s="84">
        <v>10</v>
      </c>
      <c r="E48" s="84">
        <v>2</v>
      </c>
      <c r="F48" s="84">
        <v>12</v>
      </c>
      <c r="G48" s="84">
        <v>1</v>
      </c>
      <c r="H48" s="84">
        <v>15</v>
      </c>
      <c r="I48" s="84">
        <v>1</v>
      </c>
      <c r="J48" s="84">
        <v>16</v>
      </c>
      <c r="K48" s="86">
        <f t="shared" ref="K48:N50" si="1">C48-G48</f>
        <v>0</v>
      </c>
      <c r="L48" s="86">
        <f t="shared" si="1"/>
        <v>-5</v>
      </c>
      <c r="M48" s="86">
        <f t="shared" si="1"/>
        <v>1</v>
      </c>
      <c r="N48" s="86">
        <f t="shared" si="1"/>
        <v>-4</v>
      </c>
    </row>
    <row r="49" spans="1:14" ht="15" x14ac:dyDescent="0.25">
      <c r="A49" s="82" t="s">
        <v>103</v>
      </c>
      <c r="B49" s="83" t="s">
        <v>28</v>
      </c>
      <c r="C49" s="84">
        <v>1</v>
      </c>
      <c r="D49" s="84">
        <v>5</v>
      </c>
      <c r="E49" s="84">
        <v>2</v>
      </c>
      <c r="F49" s="84">
        <v>7</v>
      </c>
      <c r="G49" s="84">
        <v>1</v>
      </c>
      <c r="H49" s="84">
        <v>3</v>
      </c>
      <c r="I49" s="84">
        <v>2</v>
      </c>
      <c r="J49" s="84">
        <v>5</v>
      </c>
      <c r="K49" s="86">
        <f>C49-G49</f>
        <v>0</v>
      </c>
      <c r="L49" s="86">
        <f>D49-H49</f>
        <v>2</v>
      </c>
      <c r="M49" s="86">
        <f>E49-I49</f>
        <v>0</v>
      </c>
      <c r="N49" s="86">
        <f>F49-J49</f>
        <v>2</v>
      </c>
    </row>
    <row r="50" spans="1:14" ht="15" x14ac:dyDescent="0.25">
      <c r="A50" s="82" t="s">
        <v>106</v>
      </c>
      <c r="B50" s="83" t="s">
        <v>96</v>
      </c>
      <c r="C50" s="84">
        <v>1</v>
      </c>
      <c r="D50" s="84">
        <v>3</v>
      </c>
      <c r="E50" s="84">
        <v>0</v>
      </c>
      <c r="F50" s="84">
        <v>3</v>
      </c>
      <c r="G50" s="84">
        <v>1</v>
      </c>
      <c r="H50" s="84">
        <v>7</v>
      </c>
      <c r="I50" s="84">
        <v>1</v>
      </c>
      <c r="J50" s="84">
        <v>8</v>
      </c>
      <c r="K50" s="86">
        <f t="shared" si="1"/>
        <v>0</v>
      </c>
      <c r="L50" s="86">
        <f t="shared" si="1"/>
        <v>-4</v>
      </c>
      <c r="M50" s="86">
        <f t="shared" si="1"/>
        <v>-1</v>
      </c>
      <c r="N50" s="86">
        <f t="shared" si="1"/>
        <v>-5</v>
      </c>
    </row>
    <row r="51" spans="1:14" ht="15" x14ac:dyDescent="0.25">
      <c r="A51" s="88"/>
      <c r="B51" s="89"/>
      <c r="C51" s="90">
        <f>SUM(C3:C50)</f>
        <v>225</v>
      </c>
      <c r="D51" s="90">
        <f>SUM(D3:D50)</f>
        <v>24701</v>
      </c>
      <c r="E51" s="90">
        <f>SUM(E3:E50)</f>
        <v>18146</v>
      </c>
      <c r="F51" s="90">
        <f>SUM(F3:F50)</f>
        <v>42847</v>
      </c>
      <c r="G51" s="90">
        <f>SUM(G3:G50)</f>
        <v>226</v>
      </c>
      <c r="H51" s="90">
        <f>SUM(H3:H50)</f>
        <v>26712</v>
      </c>
      <c r="I51" s="90">
        <f>SUM(I3:I50)</f>
        <v>19960</v>
      </c>
      <c r="J51" s="90">
        <f>SUM(J3:J50)</f>
        <v>46672</v>
      </c>
      <c r="K51" s="86">
        <f>SUM(K3:K50)</f>
        <v>-1</v>
      </c>
      <c r="L51" s="86">
        <f>SUM(L3:L50)</f>
        <v>-2011</v>
      </c>
      <c r="M51" s="86">
        <f>SUM(M3:M50)</f>
        <v>-1814</v>
      </c>
      <c r="N51" s="86">
        <f>SUM(N3:N50)</f>
        <v>-3825</v>
      </c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80" orientation="portrait" r:id="rId1"/>
  <headerFooter alignWithMargins="0">
    <oddHeader>&amp;C&amp;"Arial,Fett"&amp;14
Bestandserhebung
2020&amp;"Arial,Standard"&amp;10
&amp;"Arial,Fett"&amp;12Sportarten, Abweichung zum Vorjahr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22" workbookViewId="0">
      <selection activeCell="E18" sqref="E18"/>
    </sheetView>
  </sheetViews>
  <sheetFormatPr baseColWidth="10" defaultRowHeight="12.75" x14ac:dyDescent="0.2"/>
  <cols>
    <col min="1" max="1" width="4.42578125" style="16" bestFit="1" customWidth="1"/>
    <col min="2" max="2" width="31.140625" customWidth="1"/>
    <col min="3" max="10" width="8.28515625" style="24" customWidth="1"/>
    <col min="11" max="11" width="8.28515625" style="6" customWidth="1"/>
    <col min="12" max="14" width="9" style="6" bestFit="1" customWidth="1"/>
  </cols>
  <sheetData>
    <row r="1" spans="1:14" s="1" customFormat="1" ht="15.75" x14ac:dyDescent="0.25">
      <c r="A1" s="73" t="s">
        <v>97</v>
      </c>
      <c r="B1" s="74"/>
      <c r="C1" s="67">
        <v>2007</v>
      </c>
      <c r="D1" s="68"/>
      <c r="E1" s="68"/>
      <c r="F1" s="69"/>
      <c r="G1" s="65">
        <v>2006</v>
      </c>
      <c r="H1" s="65"/>
      <c r="I1" s="65"/>
      <c r="J1" s="66"/>
      <c r="K1" s="70" t="s">
        <v>78</v>
      </c>
      <c r="L1" s="71"/>
      <c r="M1" s="71"/>
      <c r="N1" s="72"/>
    </row>
    <row r="2" spans="1:14" ht="15" x14ac:dyDescent="0.2">
      <c r="A2" s="14" t="s">
        <v>0</v>
      </c>
      <c r="B2" s="2" t="s">
        <v>1</v>
      </c>
      <c r="C2" s="18" t="s">
        <v>2</v>
      </c>
      <c r="D2" s="25" t="s">
        <v>80</v>
      </c>
      <c r="E2" s="25" t="s">
        <v>81</v>
      </c>
      <c r="F2" s="26" t="s">
        <v>79</v>
      </c>
      <c r="G2" s="18" t="s">
        <v>2</v>
      </c>
      <c r="H2" s="25" t="s">
        <v>80</v>
      </c>
      <c r="I2" s="25" t="s">
        <v>81</v>
      </c>
      <c r="J2" s="26" t="s">
        <v>79</v>
      </c>
      <c r="K2" s="3" t="s">
        <v>2</v>
      </c>
      <c r="L2" s="4" t="s">
        <v>80</v>
      </c>
      <c r="M2" s="4" t="s">
        <v>81</v>
      </c>
      <c r="N2" s="5" t="s">
        <v>79</v>
      </c>
    </row>
    <row r="3" spans="1:14" ht="15.75" x14ac:dyDescent="0.25">
      <c r="A3" s="14" t="s">
        <v>38</v>
      </c>
      <c r="B3" s="10" t="s">
        <v>4</v>
      </c>
      <c r="C3" s="11">
        <v>34</v>
      </c>
      <c r="D3" s="11">
        <v>3953</v>
      </c>
      <c r="E3" s="11">
        <v>6957</v>
      </c>
      <c r="F3" s="13">
        <v>10910</v>
      </c>
      <c r="G3" s="19">
        <v>34</v>
      </c>
      <c r="H3" s="11">
        <v>3662</v>
      </c>
      <c r="I3" s="11">
        <v>7514</v>
      </c>
      <c r="J3" s="11">
        <v>11176</v>
      </c>
      <c r="K3" s="7">
        <f t="shared" ref="K3:K47" si="0">C3-G3</f>
        <v>0</v>
      </c>
      <c r="L3" s="8">
        <f t="shared" ref="L3:L47" si="1">D3-H3</f>
        <v>291</v>
      </c>
      <c r="M3" s="8">
        <f t="shared" ref="M3:M47" si="2">E3-I3</f>
        <v>-557</v>
      </c>
      <c r="N3" s="9">
        <f t="shared" ref="N3:N47" si="3">F3-J3</f>
        <v>-266</v>
      </c>
    </row>
    <row r="4" spans="1:14" ht="15.75" x14ac:dyDescent="0.25">
      <c r="A4" s="14" t="s">
        <v>39</v>
      </c>
      <c r="B4" s="10" t="s">
        <v>3</v>
      </c>
      <c r="C4" s="11">
        <v>37</v>
      </c>
      <c r="D4" s="11">
        <v>7367</v>
      </c>
      <c r="E4" s="11">
        <v>848</v>
      </c>
      <c r="F4" s="13">
        <v>8215</v>
      </c>
      <c r="G4" s="19">
        <v>39</v>
      </c>
      <c r="H4" s="11">
        <v>7364</v>
      </c>
      <c r="I4" s="11">
        <v>785</v>
      </c>
      <c r="J4" s="11">
        <v>8149</v>
      </c>
      <c r="K4" s="7">
        <f t="shared" si="0"/>
        <v>-2</v>
      </c>
      <c r="L4" s="8">
        <f t="shared" si="1"/>
        <v>3</v>
      </c>
      <c r="M4" s="8">
        <f t="shared" si="2"/>
        <v>63</v>
      </c>
      <c r="N4" s="9">
        <f t="shared" si="3"/>
        <v>66</v>
      </c>
    </row>
    <row r="5" spans="1:14" ht="15.75" x14ac:dyDescent="0.25">
      <c r="A5" s="14" t="s">
        <v>40</v>
      </c>
      <c r="B5" s="10" t="s">
        <v>5</v>
      </c>
      <c r="C5" s="11">
        <v>20</v>
      </c>
      <c r="D5" s="11">
        <v>1924</v>
      </c>
      <c r="E5" s="11">
        <v>1404</v>
      </c>
      <c r="F5" s="13">
        <v>3328</v>
      </c>
      <c r="G5" s="19">
        <v>20</v>
      </c>
      <c r="H5" s="11">
        <v>2025</v>
      </c>
      <c r="I5" s="11">
        <v>1426</v>
      </c>
      <c r="J5" s="11">
        <v>3451</v>
      </c>
      <c r="K5" s="7">
        <f t="shared" si="0"/>
        <v>0</v>
      </c>
      <c r="L5" s="8">
        <f t="shared" si="1"/>
        <v>-101</v>
      </c>
      <c r="M5" s="8">
        <f t="shared" si="2"/>
        <v>-22</v>
      </c>
      <c r="N5" s="9">
        <f t="shared" si="3"/>
        <v>-123</v>
      </c>
    </row>
    <row r="6" spans="1:14" ht="15.75" x14ac:dyDescent="0.25">
      <c r="A6" s="14" t="s">
        <v>41</v>
      </c>
      <c r="B6" s="10" t="s">
        <v>13</v>
      </c>
      <c r="C6" s="11">
        <v>15</v>
      </c>
      <c r="D6" s="11">
        <v>1067</v>
      </c>
      <c r="E6" s="11">
        <v>1301</v>
      </c>
      <c r="F6" s="13">
        <v>2368</v>
      </c>
      <c r="G6" s="19">
        <v>16</v>
      </c>
      <c r="H6" s="11">
        <v>1023</v>
      </c>
      <c r="I6" s="11">
        <v>1269</v>
      </c>
      <c r="J6" s="11">
        <v>2292</v>
      </c>
      <c r="K6" s="7">
        <f t="shared" si="0"/>
        <v>-1</v>
      </c>
      <c r="L6" s="8">
        <f t="shared" si="1"/>
        <v>44</v>
      </c>
      <c r="M6" s="8">
        <f t="shared" si="2"/>
        <v>32</v>
      </c>
      <c r="N6" s="9">
        <f t="shared" si="3"/>
        <v>76</v>
      </c>
    </row>
    <row r="7" spans="1:14" ht="15.75" x14ac:dyDescent="0.25">
      <c r="A7" s="14" t="s">
        <v>42</v>
      </c>
      <c r="B7" s="10" t="s">
        <v>85</v>
      </c>
      <c r="C7" s="11">
        <v>1</v>
      </c>
      <c r="D7" s="11">
        <v>1281</v>
      </c>
      <c r="E7" s="11">
        <v>658</v>
      </c>
      <c r="F7" s="13">
        <v>1939</v>
      </c>
      <c r="G7" s="19">
        <v>1</v>
      </c>
      <c r="H7" s="11">
        <v>1289</v>
      </c>
      <c r="I7" s="11">
        <v>647</v>
      </c>
      <c r="J7" s="11">
        <v>1936</v>
      </c>
      <c r="K7" s="7">
        <f t="shared" si="0"/>
        <v>0</v>
      </c>
      <c r="L7" s="8">
        <f t="shared" si="1"/>
        <v>-8</v>
      </c>
      <c r="M7" s="8">
        <f t="shared" si="2"/>
        <v>11</v>
      </c>
      <c r="N7" s="9">
        <f t="shared" si="3"/>
        <v>3</v>
      </c>
    </row>
    <row r="8" spans="1:14" ht="15.75" x14ac:dyDescent="0.25">
      <c r="A8" s="14" t="s">
        <v>43</v>
      </c>
      <c r="B8" s="10" t="s">
        <v>11</v>
      </c>
      <c r="C8" s="11">
        <v>13</v>
      </c>
      <c r="D8" s="11">
        <v>736</v>
      </c>
      <c r="E8" s="11">
        <v>830</v>
      </c>
      <c r="F8" s="13">
        <v>1566</v>
      </c>
      <c r="G8" s="19">
        <v>13</v>
      </c>
      <c r="H8" s="11">
        <v>794</v>
      </c>
      <c r="I8" s="11">
        <v>952</v>
      </c>
      <c r="J8" s="11">
        <v>1746</v>
      </c>
      <c r="K8" s="7">
        <f t="shared" si="0"/>
        <v>0</v>
      </c>
      <c r="L8" s="8">
        <f t="shared" si="1"/>
        <v>-58</v>
      </c>
      <c r="M8" s="8">
        <f t="shared" si="2"/>
        <v>-122</v>
      </c>
      <c r="N8" s="9">
        <f t="shared" si="3"/>
        <v>-180</v>
      </c>
    </row>
    <row r="9" spans="1:14" ht="15.75" x14ac:dyDescent="0.25">
      <c r="A9" s="14" t="s">
        <v>44</v>
      </c>
      <c r="B9" s="10" t="s">
        <v>10</v>
      </c>
      <c r="C9" s="11">
        <v>10</v>
      </c>
      <c r="D9" s="11">
        <v>674</v>
      </c>
      <c r="E9" s="11">
        <v>433</v>
      </c>
      <c r="F9" s="11">
        <v>1107</v>
      </c>
      <c r="G9" s="20">
        <v>10</v>
      </c>
      <c r="H9" s="27">
        <v>705</v>
      </c>
      <c r="I9" s="27">
        <v>467</v>
      </c>
      <c r="J9" s="28">
        <v>1172</v>
      </c>
      <c r="K9" s="7">
        <f t="shared" si="0"/>
        <v>0</v>
      </c>
      <c r="L9" s="8">
        <f t="shared" si="1"/>
        <v>-31</v>
      </c>
      <c r="M9" s="8">
        <f t="shared" si="2"/>
        <v>-34</v>
      </c>
      <c r="N9" s="9">
        <f t="shared" si="3"/>
        <v>-65</v>
      </c>
    </row>
    <row r="10" spans="1:14" ht="15.75" x14ac:dyDescent="0.25">
      <c r="A10" s="14" t="s">
        <v>45</v>
      </c>
      <c r="B10" s="10" t="s">
        <v>14</v>
      </c>
      <c r="C10" s="11">
        <v>8</v>
      </c>
      <c r="D10" s="11">
        <v>575</v>
      </c>
      <c r="E10" s="11">
        <v>515</v>
      </c>
      <c r="F10" s="11">
        <v>1090</v>
      </c>
      <c r="G10" s="20">
        <v>7</v>
      </c>
      <c r="H10" s="27">
        <v>653</v>
      </c>
      <c r="I10" s="27">
        <v>582</v>
      </c>
      <c r="J10" s="28">
        <v>1235</v>
      </c>
      <c r="K10" s="7">
        <f t="shared" si="0"/>
        <v>1</v>
      </c>
      <c r="L10" s="8">
        <f t="shared" si="1"/>
        <v>-78</v>
      </c>
      <c r="M10" s="8">
        <f t="shared" si="2"/>
        <v>-67</v>
      </c>
      <c r="N10" s="9">
        <f t="shared" si="3"/>
        <v>-145</v>
      </c>
    </row>
    <row r="11" spans="1:14" ht="15.75" x14ac:dyDescent="0.25">
      <c r="A11" s="14" t="s">
        <v>46</v>
      </c>
      <c r="B11" s="10" t="s">
        <v>6</v>
      </c>
      <c r="C11" s="11">
        <v>5</v>
      </c>
      <c r="D11" s="11">
        <v>188</v>
      </c>
      <c r="E11" s="11">
        <v>869</v>
      </c>
      <c r="F11" s="11">
        <v>1057</v>
      </c>
      <c r="G11" s="20">
        <v>5</v>
      </c>
      <c r="H11" s="27">
        <v>213</v>
      </c>
      <c r="I11" s="27">
        <v>933</v>
      </c>
      <c r="J11" s="28">
        <v>1146</v>
      </c>
      <c r="K11" s="7">
        <f t="shared" si="0"/>
        <v>0</v>
      </c>
      <c r="L11" s="8">
        <f t="shared" si="1"/>
        <v>-25</v>
      </c>
      <c r="M11" s="8">
        <f t="shared" si="2"/>
        <v>-64</v>
      </c>
      <c r="N11" s="9">
        <f t="shared" si="3"/>
        <v>-89</v>
      </c>
    </row>
    <row r="12" spans="1:14" ht="15.75" x14ac:dyDescent="0.25">
      <c r="A12" s="14" t="s">
        <v>47</v>
      </c>
      <c r="B12" s="10" t="s">
        <v>16</v>
      </c>
      <c r="C12" s="11">
        <v>2</v>
      </c>
      <c r="D12" s="11">
        <v>527</v>
      </c>
      <c r="E12" s="11">
        <v>462</v>
      </c>
      <c r="F12" s="11">
        <v>989</v>
      </c>
      <c r="G12" s="20">
        <v>2</v>
      </c>
      <c r="H12" s="27">
        <v>504</v>
      </c>
      <c r="I12" s="27">
        <v>438</v>
      </c>
      <c r="J12" s="28">
        <v>942</v>
      </c>
      <c r="K12" s="7">
        <f t="shared" si="0"/>
        <v>0</v>
      </c>
      <c r="L12" s="8">
        <f t="shared" si="1"/>
        <v>23</v>
      </c>
      <c r="M12" s="8">
        <f t="shared" si="2"/>
        <v>24</v>
      </c>
      <c r="N12" s="9">
        <f t="shared" si="3"/>
        <v>47</v>
      </c>
    </row>
    <row r="13" spans="1:14" ht="15.75" x14ac:dyDescent="0.25">
      <c r="A13" s="14" t="s">
        <v>48</v>
      </c>
      <c r="B13" s="10" t="s">
        <v>20</v>
      </c>
      <c r="C13" s="11">
        <v>1</v>
      </c>
      <c r="D13" s="11">
        <v>454</v>
      </c>
      <c r="E13" s="11">
        <v>359</v>
      </c>
      <c r="F13" s="11">
        <v>813</v>
      </c>
      <c r="G13" s="20">
        <v>1</v>
      </c>
      <c r="H13" s="27">
        <v>436</v>
      </c>
      <c r="I13" s="27">
        <v>355</v>
      </c>
      <c r="J13" s="28">
        <v>791</v>
      </c>
      <c r="K13" s="7">
        <f t="shared" si="0"/>
        <v>0</v>
      </c>
      <c r="L13" s="8">
        <f t="shared" si="1"/>
        <v>18</v>
      </c>
      <c r="M13" s="8">
        <f t="shared" si="2"/>
        <v>4</v>
      </c>
      <c r="N13" s="9">
        <f t="shared" si="3"/>
        <v>22</v>
      </c>
    </row>
    <row r="14" spans="1:14" ht="15.75" x14ac:dyDescent="0.25">
      <c r="A14" s="14" t="s">
        <v>49</v>
      </c>
      <c r="B14" s="10" t="s">
        <v>12</v>
      </c>
      <c r="C14" s="11">
        <v>15</v>
      </c>
      <c r="D14" s="11">
        <v>476</v>
      </c>
      <c r="E14" s="11">
        <v>205</v>
      </c>
      <c r="F14" s="11">
        <v>681</v>
      </c>
      <c r="G14" s="20">
        <v>16</v>
      </c>
      <c r="H14" s="27">
        <v>489</v>
      </c>
      <c r="I14" s="27">
        <v>176</v>
      </c>
      <c r="J14" s="28">
        <v>665</v>
      </c>
      <c r="K14" s="7">
        <f t="shared" si="0"/>
        <v>-1</v>
      </c>
      <c r="L14" s="8">
        <f t="shared" si="1"/>
        <v>-13</v>
      </c>
      <c r="M14" s="8">
        <f t="shared" si="2"/>
        <v>29</v>
      </c>
      <c r="N14" s="9">
        <f t="shared" si="3"/>
        <v>16</v>
      </c>
    </row>
    <row r="15" spans="1:14" ht="15.75" x14ac:dyDescent="0.25">
      <c r="A15" s="14" t="s">
        <v>50</v>
      </c>
      <c r="B15" s="10" t="s">
        <v>8</v>
      </c>
      <c r="C15" s="11">
        <v>17</v>
      </c>
      <c r="D15" s="11">
        <v>351</v>
      </c>
      <c r="E15" s="11">
        <v>327</v>
      </c>
      <c r="F15" s="11">
        <v>678</v>
      </c>
      <c r="G15" s="20">
        <v>18</v>
      </c>
      <c r="H15" s="27">
        <v>364</v>
      </c>
      <c r="I15" s="27">
        <v>322</v>
      </c>
      <c r="J15" s="28">
        <v>686</v>
      </c>
      <c r="K15" s="7">
        <f t="shared" si="0"/>
        <v>-1</v>
      </c>
      <c r="L15" s="8">
        <f t="shared" si="1"/>
        <v>-13</v>
      </c>
      <c r="M15" s="8">
        <f t="shared" si="2"/>
        <v>5</v>
      </c>
      <c r="N15" s="9">
        <f t="shared" si="3"/>
        <v>-8</v>
      </c>
    </row>
    <row r="16" spans="1:14" ht="15.75" x14ac:dyDescent="0.25">
      <c r="A16" s="14" t="s">
        <v>51</v>
      </c>
      <c r="B16" s="10" t="s">
        <v>7</v>
      </c>
      <c r="C16" s="11">
        <v>7</v>
      </c>
      <c r="D16" s="11">
        <v>518</v>
      </c>
      <c r="E16" s="11">
        <v>158</v>
      </c>
      <c r="F16" s="11">
        <v>676</v>
      </c>
      <c r="G16" s="20">
        <v>7</v>
      </c>
      <c r="H16" s="27">
        <v>534</v>
      </c>
      <c r="I16" s="27">
        <v>165</v>
      </c>
      <c r="J16" s="28">
        <v>699</v>
      </c>
      <c r="K16" s="7">
        <f t="shared" si="0"/>
        <v>0</v>
      </c>
      <c r="L16" s="8">
        <f t="shared" si="1"/>
        <v>-16</v>
      </c>
      <c r="M16" s="8">
        <f t="shared" si="2"/>
        <v>-7</v>
      </c>
      <c r="N16" s="9">
        <f t="shared" si="3"/>
        <v>-23</v>
      </c>
    </row>
    <row r="17" spans="1:14" ht="15.75" x14ac:dyDescent="0.25">
      <c r="A17" s="14" t="s">
        <v>52</v>
      </c>
      <c r="B17" s="10" t="s">
        <v>15</v>
      </c>
      <c r="C17" s="11">
        <v>17</v>
      </c>
      <c r="D17" s="11">
        <v>395</v>
      </c>
      <c r="E17" s="11">
        <v>268</v>
      </c>
      <c r="F17" s="11">
        <v>663</v>
      </c>
      <c r="G17" s="20">
        <v>17</v>
      </c>
      <c r="H17" s="27">
        <v>380</v>
      </c>
      <c r="I17" s="27">
        <v>236</v>
      </c>
      <c r="J17" s="28">
        <v>616</v>
      </c>
      <c r="K17" s="7">
        <f t="shared" si="0"/>
        <v>0</v>
      </c>
      <c r="L17" s="8">
        <f t="shared" si="1"/>
        <v>15</v>
      </c>
      <c r="M17" s="8">
        <f t="shared" si="2"/>
        <v>32</v>
      </c>
      <c r="N17" s="9">
        <f t="shared" si="3"/>
        <v>47</v>
      </c>
    </row>
    <row r="18" spans="1:14" ht="15.75" x14ac:dyDescent="0.25">
      <c r="A18" s="14" t="s">
        <v>53</v>
      </c>
      <c r="B18" s="10" t="s">
        <v>9</v>
      </c>
      <c r="C18" s="11">
        <v>16</v>
      </c>
      <c r="D18" s="11">
        <v>542</v>
      </c>
      <c r="E18" s="11">
        <v>89</v>
      </c>
      <c r="F18" s="11">
        <v>631</v>
      </c>
      <c r="G18" s="20">
        <v>16</v>
      </c>
      <c r="H18" s="27">
        <v>520</v>
      </c>
      <c r="I18" s="27">
        <v>102</v>
      </c>
      <c r="J18" s="28">
        <v>622</v>
      </c>
      <c r="K18" s="7">
        <f t="shared" si="0"/>
        <v>0</v>
      </c>
      <c r="L18" s="8">
        <f t="shared" si="1"/>
        <v>22</v>
      </c>
      <c r="M18" s="8">
        <f t="shared" si="2"/>
        <v>-13</v>
      </c>
      <c r="N18" s="9">
        <f t="shared" si="3"/>
        <v>9</v>
      </c>
    </row>
    <row r="19" spans="1:14" ht="15.75" x14ac:dyDescent="0.25">
      <c r="A19" s="14" t="s">
        <v>54</v>
      </c>
      <c r="B19" s="10" t="s">
        <v>18</v>
      </c>
      <c r="C19" s="11">
        <v>8</v>
      </c>
      <c r="D19" s="11">
        <v>435</v>
      </c>
      <c r="E19" s="11">
        <v>160</v>
      </c>
      <c r="F19" s="11">
        <v>595</v>
      </c>
      <c r="G19" s="20">
        <v>8</v>
      </c>
      <c r="H19" s="27">
        <v>736</v>
      </c>
      <c r="I19" s="27">
        <v>398</v>
      </c>
      <c r="J19" s="28">
        <v>1134</v>
      </c>
      <c r="K19" s="7">
        <f t="shared" si="0"/>
        <v>0</v>
      </c>
      <c r="L19" s="8">
        <f t="shared" si="1"/>
        <v>-301</v>
      </c>
      <c r="M19" s="8">
        <f t="shared" si="2"/>
        <v>-238</v>
      </c>
      <c r="N19" s="9">
        <f t="shared" si="3"/>
        <v>-539</v>
      </c>
    </row>
    <row r="20" spans="1:14" ht="15.75" x14ac:dyDescent="0.25">
      <c r="A20" s="14" t="s">
        <v>55</v>
      </c>
      <c r="B20" s="10" t="s">
        <v>25</v>
      </c>
      <c r="C20" s="11">
        <v>4</v>
      </c>
      <c r="D20" s="11">
        <v>320</v>
      </c>
      <c r="E20" s="11">
        <v>175</v>
      </c>
      <c r="F20" s="11">
        <v>495</v>
      </c>
      <c r="G20" s="20">
        <v>4</v>
      </c>
      <c r="H20" s="27">
        <v>312</v>
      </c>
      <c r="I20" s="27">
        <v>176</v>
      </c>
      <c r="J20" s="28">
        <v>488</v>
      </c>
      <c r="K20" s="7">
        <f t="shared" si="0"/>
        <v>0</v>
      </c>
      <c r="L20" s="8">
        <f t="shared" si="1"/>
        <v>8</v>
      </c>
      <c r="M20" s="8">
        <f t="shared" si="2"/>
        <v>-1</v>
      </c>
      <c r="N20" s="9">
        <f t="shared" si="3"/>
        <v>7</v>
      </c>
    </row>
    <row r="21" spans="1:14" ht="15.75" x14ac:dyDescent="0.25">
      <c r="A21" s="14" t="s">
        <v>56</v>
      </c>
      <c r="B21" s="10" t="s">
        <v>24</v>
      </c>
      <c r="C21" s="11">
        <v>3</v>
      </c>
      <c r="D21" s="11">
        <v>448</v>
      </c>
      <c r="E21" s="11">
        <v>47</v>
      </c>
      <c r="F21" s="11">
        <v>495</v>
      </c>
      <c r="G21" s="20">
        <v>3</v>
      </c>
      <c r="H21" s="27">
        <v>441</v>
      </c>
      <c r="I21" s="27">
        <v>42</v>
      </c>
      <c r="J21" s="28">
        <v>483</v>
      </c>
      <c r="K21" s="7">
        <f t="shared" si="0"/>
        <v>0</v>
      </c>
      <c r="L21" s="8">
        <f t="shared" si="1"/>
        <v>7</v>
      </c>
      <c r="M21" s="8">
        <f t="shared" si="2"/>
        <v>5</v>
      </c>
      <c r="N21" s="9">
        <f t="shared" si="3"/>
        <v>12</v>
      </c>
    </row>
    <row r="22" spans="1:14" ht="15.75" x14ac:dyDescent="0.25">
      <c r="A22" s="14" t="s">
        <v>57</v>
      </c>
      <c r="B22" s="10" t="s">
        <v>29</v>
      </c>
      <c r="C22" s="11">
        <v>6</v>
      </c>
      <c r="D22" s="11">
        <v>323</v>
      </c>
      <c r="E22" s="11">
        <v>139</v>
      </c>
      <c r="F22" s="11">
        <v>462</v>
      </c>
      <c r="G22" s="20">
        <v>5</v>
      </c>
      <c r="H22" s="27">
        <v>296</v>
      </c>
      <c r="I22" s="27">
        <v>202</v>
      </c>
      <c r="J22" s="28">
        <v>498</v>
      </c>
      <c r="K22" s="7">
        <f t="shared" si="0"/>
        <v>1</v>
      </c>
      <c r="L22" s="8">
        <f t="shared" si="1"/>
        <v>27</v>
      </c>
      <c r="M22" s="8">
        <f t="shared" si="2"/>
        <v>-63</v>
      </c>
      <c r="N22" s="9">
        <f t="shared" si="3"/>
        <v>-36</v>
      </c>
    </row>
    <row r="23" spans="1:14" ht="15.75" x14ac:dyDescent="0.25">
      <c r="A23" s="14" t="s">
        <v>58</v>
      </c>
      <c r="B23" s="10" t="s">
        <v>21</v>
      </c>
      <c r="C23" s="11">
        <v>8</v>
      </c>
      <c r="D23" s="11">
        <v>269</v>
      </c>
      <c r="E23" s="11">
        <v>119</v>
      </c>
      <c r="F23" s="11">
        <v>388</v>
      </c>
      <c r="G23" s="20">
        <v>9</v>
      </c>
      <c r="H23" s="27">
        <v>270</v>
      </c>
      <c r="I23" s="27">
        <v>113</v>
      </c>
      <c r="J23" s="28">
        <v>383</v>
      </c>
      <c r="K23" s="7">
        <f t="shared" si="0"/>
        <v>-1</v>
      </c>
      <c r="L23" s="8">
        <f t="shared" si="1"/>
        <v>-1</v>
      </c>
      <c r="M23" s="8">
        <f t="shared" si="2"/>
        <v>6</v>
      </c>
      <c r="N23" s="9">
        <f t="shared" si="3"/>
        <v>5</v>
      </c>
    </row>
    <row r="24" spans="1:14" ht="15.75" x14ac:dyDescent="0.25">
      <c r="A24" s="14" t="s">
        <v>59</v>
      </c>
      <c r="B24" s="10" t="s">
        <v>33</v>
      </c>
      <c r="C24" s="11">
        <v>1</v>
      </c>
      <c r="D24" s="11">
        <v>253</v>
      </c>
      <c r="E24" s="11">
        <v>101</v>
      </c>
      <c r="F24" s="11">
        <v>354</v>
      </c>
      <c r="G24" s="20">
        <v>1</v>
      </c>
      <c r="H24" s="27">
        <v>237</v>
      </c>
      <c r="I24" s="27">
        <v>94</v>
      </c>
      <c r="J24" s="28">
        <v>331</v>
      </c>
      <c r="K24" s="7">
        <f t="shared" si="0"/>
        <v>0</v>
      </c>
      <c r="L24" s="8">
        <f t="shared" si="1"/>
        <v>16</v>
      </c>
      <c r="M24" s="8">
        <f t="shared" si="2"/>
        <v>7</v>
      </c>
      <c r="N24" s="9">
        <f t="shared" si="3"/>
        <v>23</v>
      </c>
    </row>
    <row r="25" spans="1:14" ht="15.75" x14ac:dyDescent="0.25">
      <c r="A25" s="14" t="s">
        <v>60</v>
      </c>
      <c r="B25" s="10" t="s">
        <v>35</v>
      </c>
      <c r="C25" s="11">
        <v>2</v>
      </c>
      <c r="D25" s="11">
        <v>239</v>
      </c>
      <c r="E25" s="11">
        <v>98</v>
      </c>
      <c r="F25" s="11">
        <v>337</v>
      </c>
      <c r="G25" s="20">
        <v>2</v>
      </c>
      <c r="H25" s="27">
        <v>241</v>
      </c>
      <c r="I25" s="27">
        <v>97</v>
      </c>
      <c r="J25" s="28">
        <v>338</v>
      </c>
      <c r="K25" s="7">
        <f t="shared" si="0"/>
        <v>0</v>
      </c>
      <c r="L25" s="8">
        <f t="shared" si="1"/>
        <v>-2</v>
      </c>
      <c r="M25" s="8">
        <f t="shared" si="2"/>
        <v>1</v>
      </c>
      <c r="N25" s="9">
        <f t="shared" si="3"/>
        <v>-1</v>
      </c>
    </row>
    <row r="26" spans="1:14" ht="15.75" x14ac:dyDescent="0.25">
      <c r="A26" s="14" t="s">
        <v>61</v>
      </c>
      <c r="B26" s="10" t="s">
        <v>17</v>
      </c>
      <c r="C26" s="11">
        <v>7</v>
      </c>
      <c r="D26" s="11">
        <v>69</v>
      </c>
      <c r="E26" s="11">
        <v>259</v>
      </c>
      <c r="F26" s="11">
        <v>328</v>
      </c>
      <c r="G26" s="20">
        <v>7</v>
      </c>
      <c r="H26" s="27">
        <v>100</v>
      </c>
      <c r="I26" s="27">
        <v>267</v>
      </c>
      <c r="J26" s="28">
        <v>367</v>
      </c>
      <c r="K26" s="7">
        <f t="shared" si="0"/>
        <v>0</v>
      </c>
      <c r="L26" s="8">
        <f t="shared" si="1"/>
        <v>-31</v>
      </c>
      <c r="M26" s="8">
        <f t="shared" si="2"/>
        <v>-8</v>
      </c>
      <c r="N26" s="9">
        <f t="shared" si="3"/>
        <v>-39</v>
      </c>
    </row>
    <row r="27" spans="1:14" ht="15.75" x14ac:dyDescent="0.25">
      <c r="A27" s="14" t="s">
        <v>62</v>
      </c>
      <c r="B27" s="10" t="s">
        <v>22</v>
      </c>
      <c r="C27" s="11">
        <v>9</v>
      </c>
      <c r="D27" s="11">
        <v>261</v>
      </c>
      <c r="E27" s="11">
        <v>39</v>
      </c>
      <c r="F27" s="11">
        <v>300</v>
      </c>
      <c r="G27" s="20">
        <v>9</v>
      </c>
      <c r="H27" s="27">
        <v>241</v>
      </c>
      <c r="I27" s="27">
        <v>46</v>
      </c>
      <c r="J27" s="28">
        <v>287</v>
      </c>
      <c r="K27" s="7">
        <f t="shared" si="0"/>
        <v>0</v>
      </c>
      <c r="L27" s="8">
        <f t="shared" si="1"/>
        <v>20</v>
      </c>
      <c r="M27" s="8">
        <f t="shared" si="2"/>
        <v>-7</v>
      </c>
      <c r="N27" s="9">
        <f t="shared" si="3"/>
        <v>13</v>
      </c>
    </row>
    <row r="28" spans="1:14" ht="15.75" x14ac:dyDescent="0.25">
      <c r="A28" s="14" t="s">
        <v>63</v>
      </c>
      <c r="B28" s="10" t="s">
        <v>31</v>
      </c>
      <c r="C28" s="11">
        <v>2</v>
      </c>
      <c r="D28" s="11">
        <v>156</v>
      </c>
      <c r="E28" s="11">
        <v>83</v>
      </c>
      <c r="F28" s="11">
        <v>239</v>
      </c>
      <c r="G28" s="20">
        <v>2</v>
      </c>
      <c r="H28" s="27">
        <v>158</v>
      </c>
      <c r="I28" s="27">
        <v>91</v>
      </c>
      <c r="J28" s="28">
        <v>249</v>
      </c>
      <c r="K28" s="7">
        <f t="shared" si="0"/>
        <v>0</v>
      </c>
      <c r="L28" s="8">
        <f t="shared" si="1"/>
        <v>-2</v>
      </c>
      <c r="M28" s="8">
        <f t="shared" si="2"/>
        <v>-8</v>
      </c>
      <c r="N28" s="9">
        <f t="shared" si="3"/>
        <v>-10</v>
      </c>
    </row>
    <row r="29" spans="1:14" ht="15.75" x14ac:dyDescent="0.25">
      <c r="A29" s="14" t="s">
        <v>64</v>
      </c>
      <c r="B29" s="10" t="s">
        <v>27</v>
      </c>
      <c r="C29" s="11">
        <v>2</v>
      </c>
      <c r="D29" s="11">
        <v>113</v>
      </c>
      <c r="E29" s="11">
        <v>119</v>
      </c>
      <c r="F29" s="11">
        <v>232</v>
      </c>
      <c r="G29" s="20">
        <v>1</v>
      </c>
      <c r="H29" s="27">
        <v>7</v>
      </c>
      <c r="I29" s="27">
        <v>6</v>
      </c>
      <c r="J29" s="28">
        <v>13</v>
      </c>
      <c r="K29" s="7">
        <f t="shared" si="0"/>
        <v>1</v>
      </c>
      <c r="L29" s="8">
        <f t="shared" si="1"/>
        <v>106</v>
      </c>
      <c r="M29" s="8">
        <f t="shared" si="2"/>
        <v>113</v>
      </c>
      <c r="N29" s="9">
        <f t="shared" si="3"/>
        <v>219</v>
      </c>
    </row>
    <row r="30" spans="1:14" ht="15.75" x14ac:dyDescent="0.25">
      <c r="A30" s="14" t="s">
        <v>65</v>
      </c>
      <c r="B30" s="10" t="s">
        <v>32</v>
      </c>
      <c r="C30" s="11">
        <v>3</v>
      </c>
      <c r="D30" s="11">
        <v>166</v>
      </c>
      <c r="E30" s="11">
        <v>37</v>
      </c>
      <c r="F30" s="11">
        <v>203</v>
      </c>
      <c r="G30" s="20">
        <v>3</v>
      </c>
      <c r="H30" s="27">
        <v>168</v>
      </c>
      <c r="I30" s="27">
        <v>52</v>
      </c>
      <c r="J30" s="28">
        <v>220</v>
      </c>
      <c r="K30" s="7">
        <f t="shared" si="0"/>
        <v>0</v>
      </c>
      <c r="L30" s="8">
        <f t="shared" si="1"/>
        <v>-2</v>
      </c>
      <c r="M30" s="8">
        <f t="shared" si="2"/>
        <v>-15</v>
      </c>
      <c r="N30" s="9">
        <f t="shared" si="3"/>
        <v>-17</v>
      </c>
    </row>
    <row r="31" spans="1:14" ht="15.75" x14ac:dyDescent="0.25">
      <c r="A31" s="14" t="s">
        <v>66</v>
      </c>
      <c r="B31" s="10" t="s">
        <v>37</v>
      </c>
      <c r="C31" s="11">
        <v>3</v>
      </c>
      <c r="D31" s="11">
        <v>113</v>
      </c>
      <c r="E31" s="11">
        <v>60</v>
      </c>
      <c r="F31" s="11">
        <v>173</v>
      </c>
      <c r="G31" s="20">
        <v>3</v>
      </c>
      <c r="H31" s="27">
        <v>112</v>
      </c>
      <c r="I31" s="27">
        <v>60</v>
      </c>
      <c r="J31" s="28">
        <v>172</v>
      </c>
      <c r="K31" s="7">
        <f t="shared" si="0"/>
        <v>0</v>
      </c>
      <c r="L31" s="8">
        <f t="shared" si="1"/>
        <v>1</v>
      </c>
      <c r="M31" s="8">
        <f t="shared" si="2"/>
        <v>0</v>
      </c>
      <c r="N31" s="9">
        <f t="shared" si="3"/>
        <v>1</v>
      </c>
    </row>
    <row r="32" spans="1:14" ht="15.75" x14ac:dyDescent="0.25">
      <c r="A32" s="14" t="s">
        <v>67</v>
      </c>
      <c r="B32" s="10" t="s">
        <v>86</v>
      </c>
      <c r="C32" s="11">
        <v>2</v>
      </c>
      <c r="D32" s="11">
        <v>128</v>
      </c>
      <c r="E32" s="11">
        <v>40</v>
      </c>
      <c r="F32" s="11">
        <v>168</v>
      </c>
      <c r="G32" s="20">
        <v>2</v>
      </c>
      <c r="H32" s="27">
        <v>122</v>
      </c>
      <c r="I32" s="27">
        <v>31</v>
      </c>
      <c r="J32" s="28">
        <v>153</v>
      </c>
      <c r="K32" s="7">
        <f t="shared" si="0"/>
        <v>0</v>
      </c>
      <c r="L32" s="8">
        <f t="shared" si="1"/>
        <v>6</v>
      </c>
      <c r="M32" s="8">
        <f t="shared" si="2"/>
        <v>9</v>
      </c>
      <c r="N32" s="9">
        <f t="shared" si="3"/>
        <v>15</v>
      </c>
    </row>
    <row r="33" spans="1:14" ht="15.75" x14ac:dyDescent="0.25">
      <c r="A33" s="14" t="s">
        <v>68</v>
      </c>
      <c r="B33" s="10" t="s">
        <v>19</v>
      </c>
      <c r="C33" s="11">
        <v>4</v>
      </c>
      <c r="D33" s="11">
        <v>83</v>
      </c>
      <c r="E33" s="11">
        <v>62</v>
      </c>
      <c r="F33" s="11">
        <v>145</v>
      </c>
      <c r="G33" s="20">
        <v>5</v>
      </c>
      <c r="H33" s="27">
        <v>117</v>
      </c>
      <c r="I33" s="27">
        <v>60</v>
      </c>
      <c r="J33" s="28">
        <v>177</v>
      </c>
      <c r="K33" s="7">
        <f t="shared" si="0"/>
        <v>-1</v>
      </c>
      <c r="L33" s="8">
        <f t="shared" si="1"/>
        <v>-34</v>
      </c>
      <c r="M33" s="8">
        <f t="shared" si="2"/>
        <v>2</v>
      </c>
      <c r="N33" s="9">
        <f t="shared" si="3"/>
        <v>-32</v>
      </c>
    </row>
    <row r="34" spans="1:14" ht="15.75" x14ac:dyDescent="0.25">
      <c r="A34" s="14" t="s">
        <v>69</v>
      </c>
      <c r="B34" s="10" t="s">
        <v>87</v>
      </c>
      <c r="C34" s="11">
        <v>2</v>
      </c>
      <c r="D34" s="11">
        <v>75</v>
      </c>
      <c r="E34" s="11">
        <v>49</v>
      </c>
      <c r="F34" s="11">
        <v>124</v>
      </c>
      <c r="G34" s="20">
        <v>2</v>
      </c>
      <c r="H34" s="27">
        <v>76</v>
      </c>
      <c r="I34" s="27">
        <v>47</v>
      </c>
      <c r="J34" s="28">
        <v>123</v>
      </c>
      <c r="K34" s="7">
        <f t="shared" si="0"/>
        <v>0</v>
      </c>
      <c r="L34" s="8">
        <f t="shared" si="1"/>
        <v>-1</v>
      </c>
      <c r="M34" s="8">
        <f t="shared" si="2"/>
        <v>2</v>
      </c>
      <c r="N34" s="9">
        <f t="shared" si="3"/>
        <v>1</v>
      </c>
    </row>
    <row r="35" spans="1:14" ht="15.75" x14ac:dyDescent="0.25">
      <c r="A35" s="14" t="s">
        <v>70</v>
      </c>
      <c r="B35" s="10" t="s">
        <v>23</v>
      </c>
      <c r="C35" s="11">
        <v>4</v>
      </c>
      <c r="D35" s="11">
        <v>97</v>
      </c>
      <c r="E35" s="11">
        <v>22</v>
      </c>
      <c r="F35" s="11">
        <v>119</v>
      </c>
      <c r="G35" s="20">
        <v>4</v>
      </c>
      <c r="H35" s="27">
        <v>107</v>
      </c>
      <c r="I35" s="27">
        <v>18</v>
      </c>
      <c r="J35" s="28">
        <v>125</v>
      </c>
      <c r="K35" s="7">
        <f t="shared" si="0"/>
        <v>0</v>
      </c>
      <c r="L35" s="8">
        <f t="shared" si="1"/>
        <v>-10</v>
      </c>
      <c r="M35" s="8">
        <f t="shared" si="2"/>
        <v>4</v>
      </c>
      <c r="N35" s="9">
        <f t="shared" si="3"/>
        <v>-6</v>
      </c>
    </row>
    <row r="36" spans="1:14" ht="15.75" x14ac:dyDescent="0.25">
      <c r="A36" s="14" t="s">
        <v>71</v>
      </c>
      <c r="B36" s="10" t="s">
        <v>88</v>
      </c>
      <c r="C36" s="11">
        <v>1</v>
      </c>
      <c r="D36" s="11">
        <v>85</v>
      </c>
      <c r="E36" s="11">
        <v>11</v>
      </c>
      <c r="F36" s="11">
        <v>96</v>
      </c>
      <c r="G36" s="20">
        <v>1</v>
      </c>
      <c r="H36" s="27">
        <v>103</v>
      </c>
      <c r="I36" s="27">
        <v>11</v>
      </c>
      <c r="J36" s="28">
        <v>114</v>
      </c>
      <c r="K36" s="7">
        <f t="shared" si="0"/>
        <v>0</v>
      </c>
      <c r="L36" s="8">
        <f t="shared" si="1"/>
        <v>-18</v>
      </c>
      <c r="M36" s="8">
        <f t="shared" si="2"/>
        <v>0</v>
      </c>
      <c r="N36" s="9">
        <f t="shared" si="3"/>
        <v>-18</v>
      </c>
    </row>
    <row r="37" spans="1:14" ht="15.75" x14ac:dyDescent="0.25">
      <c r="A37" s="14" t="s">
        <v>72</v>
      </c>
      <c r="B37" s="10" t="s">
        <v>26</v>
      </c>
      <c r="C37" s="11">
        <v>3</v>
      </c>
      <c r="D37" s="11">
        <v>70</v>
      </c>
      <c r="E37" s="11">
        <v>24</v>
      </c>
      <c r="F37" s="11">
        <v>94</v>
      </c>
      <c r="G37" s="20">
        <v>2</v>
      </c>
      <c r="H37" s="27">
        <v>60</v>
      </c>
      <c r="I37" s="27">
        <v>2</v>
      </c>
      <c r="J37" s="28">
        <v>62</v>
      </c>
      <c r="K37" s="7">
        <f t="shared" si="0"/>
        <v>1</v>
      </c>
      <c r="L37" s="8">
        <f t="shared" si="1"/>
        <v>10</v>
      </c>
      <c r="M37" s="8">
        <f t="shared" si="2"/>
        <v>22</v>
      </c>
      <c r="N37" s="9">
        <f t="shared" si="3"/>
        <v>32</v>
      </c>
    </row>
    <row r="38" spans="1:14" ht="15.75" x14ac:dyDescent="0.25">
      <c r="A38" s="14" t="s">
        <v>73</v>
      </c>
      <c r="B38" s="10" t="s">
        <v>82</v>
      </c>
      <c r="C38" s="11">
        <v>4</v>
      </c>
      <c r="D38" s="11">
        <v>17</v>
      </c>
      <c r="E38" s="11">
        <v>71</v>
      </c>
      <c r="F38" s="11">
        <v>88</v>
      </c>
      <c r="G38" s="20">
        <v>5</v>
      </c>
      <c r="H38" s="27">
        <v>47</v>
      </c>
      <c r="I38" s="27">
        <v>116</v>
      </c>
      <c r="J38" s="28">
        <v>163</v>
      </c>
      <c r="K38" s="7">
        <f t="shared" si="0"/>
        <v>-1</v>
      </c>
      <c r="L38" s="8">
        <f t="shared" si="1"/>
        <v>-30</v>
      </c>
      <c r="M38" s="8">
        <f t="shared" si="2"/>
        <v>-45</v>
      </c>
      <c r="N38" s="9">
        <f t="shared" si="3"/>
        <v>-75</v>
      </c>
    </row>
    <row r="39" spans="1:14" ht="15.75" x14ac:dyDescent="0.25">
      <c r="A39" s="14" t="s">
        <v>74</v>
      </c>
      <c r="B39" s="10" t="s">
        <v>89</v>
      </c>
      <c r="C39" s="11">
        <v>1</v>
      </c>
      <c r="D39" s="11">
        <v>80</v>
      </c>
      <c r="E39" s="11">
        <v>1</v>
      </c>
      <c r="F39" s="11">
        <v>81</v>
      </c>
      <c r="G39" s="20">
        <v>1</v>
      </c>
      <c r="H39" s="27">
        <v>80</v>
      </c>
      <c r="I39" s="27">
        <v>1</v>
      </c>
      <c r="J39" s="28">
        <v>81</v>
      </c>
      <c r="K39" s="7">
        <f t="shared" si="0"/>
        <v>0</v>
      </c>
      <c r="L39" s="8">
        <f t="shared" si="1"/>
        <v>0</v>
      </c>
      <c r="M39" s="8">
        <f t="shared" si="2"/>
        <v>0</v>
      </c>
      <c r="N39" s="9">
        <f t="shared" si="3"/>
        <v>0</v>
      </c>
    </row>
    <row r="40" spans="1:14" ht="15.75" x14ac:dyDescent="0.25">
      <c r="A40" s="14" t="s">
        <v>75</v>
      </c>
      <c r="B40" s="10" t="s">
        <v>90</v>
      </c>
      <c r="C40" s="11">
        <v>2</v>
      </c>
      <c r="D40" s="11">
        <v>49</v>
      </c>
      <c r="E40" s="11">
        <v>32</v>
      </c>
      <c r="F40" s="11">
        <v>81</v>
      </c>
      <c r="G40" s="20">
        <v>2</v>
      </c>
      <c r="H40" s="27">
        <v>112</v>
      </c>
      <c r="I40" s="27">
        <v>63</v>
      </c>
      <c r="J40" s="28">
        <v>175</v>
      </c>
      <c r="K40" s="7">
        <f t="shared" si="0"/>
        <v>0</v>
      </c>
      <c r="L40" s="8">
        <f t="shared" si="1"/>
        <v>-63</v>
      </c>
      <c r="M40" s="8">
        <f t="shared" si="2"/>
        <v>-31</v>
      </c>
      <c r="N40" s="9">
        <f t="shared" si="3"/>
        <v>-94</v>
      </c>
    </row>
    <row r="41" spans="1:14" ht="15.75" x14ac:dyDescent="0.25">
      <c r="A41" s="14" t="s">
        <v>76</v>
      </c>
      <c r="B41" s="10" t="s">
        <v>36</v>
      </c>
      <c r="C41" s="11">
        <v>3</v>
      </c>
      <c r="D41" s="11">
        <v>76</v>
      </c>
      <c r="E41" s="11">
        <v>2</v>
      </c>
      <c r="F41" s="11">
        <v>78</v>
      </c>
      <c r="G41" s="20">
        <v>4</v>
      </c>
      <c r="H41" s="27">
        <v>81</v>
      </c>
      <c r="I41" s="27">
        <v>4</v>
      </c>
      <c r="J41" s="28">
        <v>85</v>
      </c>
      <c r="K41" s="7">
        <f t="shared" si="0"/>
        <v>-1</v>
      </c>
      <c r="L41" s="8">
        <f t="shared" si="1"/>
        <v>-5</v>
      </c>
      <c r="M41" s="8">
        <f t="shared" si="2"/>
        <v>-2</v>
      </c>
      <c r="N41" s="9">
        <f t="shared" si="3"/>
        <v>-7</v>
      </c>
    </row>
    <row r="42" spans="1:14" ht="15.75" x14ac:dyDescent="0.25">
      <c r="A42" s="14" t="s">
        <v>77</v>
      </c>
      <c r="B42" s="10" t="s">
        <v>30</v>
      </c>
      <c r="C42" s="11">
        <v>2</v>
      </c>
      <c r="D42" s="11">
        <v>42</v>
      </c>
      <c r="E42" s="11">
        <v>9</v>
      </c>
      <c r="F42" s="13">
        <v>51</v>
      </c>
      <c r="G42" s="21">
        <v>2</v>
      </c>
      <c r="H42" s="29">
        <v>38</v>
      </c>
      <c r="I42" s="29">
        <v>7</v>
      </c>
      <c r="J42" s="28">
        <v>45</v>
      </c>
      <c r="K42" s="7">
        <f t="shared" si="0"/>
        <v>0</v>
      </c>
      <c r="L42" s="8">
        <f t="shared" si="1"/>
        <v>4</v>
      </c>
      <c r="M42" s="8">
        <f t="shared" si="2"/>
        <v>2</v>
      </c>
      <c r="N42" s="9">
        <f t="shared" si="3"/>
        <v>6</v>
      </c>
    </row>
    <row r="43" spans="1:14" ht="15.75" x14ac:dyDescent="0.25">
      <c r="A43" s="14" t="s">
        <v>83</v>
      </c>
      <c r="B43" s="10" t="s">
        <v>34</v>
      </c>
      <c r="C43" s="11">
        <v>1</v>
      </c>
      <c r="D43" s="11">
        <v>37</v>
      </c>
      <c r="E43" s="11">
        <v>11</v>
      </c>
      <c r="F43" s="13">
        <v>48</v>
      </c>
      <c r="G43" s="22">
        <v>1</v>
      </c>
      <c r="H43" s="30">
        <v>29</v>
      </c>
      <c r="I43" s="30">
        <v>8</v>
      </c>
      <c r="J43" s="31">
        <v>37</v>
      </c>
      <c r="K43" s="7">
        <f t="shared" si="0"/>
        <v>0</v>
      </c>
      <c r="L43" s="8">
        <f t="shared" si="1"/>
        <v>8</v>
      </c>
      <c r="M43" s="8">
        <f t="shared" si="2"/>
        <v>3</v>
      </c>
      <c r="N43" s="9">
        <f t="shared" si="3"/>
        <v>11</v>
      </c>
    </row>
    <row r="44" spans="1:14" ht="15.75" x14ac:dyDescent="0.25">
      <c r="A44" s="14" t="s">
        <v>84</v>
      </c>
      <c r="B44" s="10" t="s">
        <v>91</v>
      </c>
      <c r="C44" s="11">
        <v>2</v>
      </c>
      <c r="D44" s="11">
        <v>38</v>
      </c>
      <c r="E44" s="11">
        <v>7</v>
      </c>
      <c r="F44" s="13">
        <v>45</v>
      </c>
      <c r="G44" s="22">
        <v>2</v>
      </c>
      <c r="H44" s="30">
        <v>33</v>
      </c>
      <c r="I44" s="30">
        <v>7</v>
      </c>
      <c r="J44" s="31">
        <v>40</v>
      </c>
      <c r="K44" s="7">
        <f t="shared" si="0"/>
        <v>0</v>
      </c>
      <c r="L44" s="8">
        <f t="shared" si="1"/>
        <v>5</v>
      </c>
      <c r="M44" s="8">
        <f t="shared" si="2"/>
        <v>0</v>
      </c>
      <c r="N44" s="9">
        <f t="shared" si="3"/>
        <v>5</v>
      </c>
    </row>
    <row r="45" spans="1:14" ht="15.75" x14ac:dyDescent="0.25">
      <c r="A45" s="14" t="s">
        <v>93</v>
      </c>
      <c r="B45" s="10" t="s">
        <v>92</v>
      </c>
      <c r="C45" s="11">
        <v>1</v>
      </c>
      <c r="D45" s="11">
        <v>13</v>
      </c>
      <c r="E45" s="11">
        <v>4</v>
      </c>
      <c r="F45" s="13">
        <v>17</v>
      </c>
      <c r="G45" s="22">
        <v>1</v>
      </c>
      <c r="H45" s="30">
        <v>16</v>
      </c>
      <c r="I45" s="30">
        <v>4</v>
      </c>
      <c r="J45" s="31">
        <v>20</v>
      </c>
      <c r="K45" s="7">
        <f t="shared" si="0"/>
        <v>0</v>
      </c>
      <c r="L45" s="8">
        <f t="shared" si="1"/>
        <v>-3</v>
      </c>
      <c r="M45" s="8">
        <f t="shared" si="2"/>
        <v>0</v>
      </c>
      <c r="N45" s="9">
        <f t="shared" si="3"/>
        <v>-3</v>
      </c>
    </row>
    <row r="46" spans="1:14" ht="15.75" x14ac:dyDescent="0.25">
      <c r="A46" s="14" t="s">
        <v>94</v>
      </c>
      <c r="B46" s="10" t="s">
        <v>28</v>
      </c>
      <c r="C46" s="11">
        <v>1</v>
      </c>
      <c r="D46" s="11">
        <v>7</v>
      </c>
      <c r="E46" s="11">
        <v>7</v>
      </c>
      <c r="F46" s="13">
        <v>14</v>
      </c>
      <c r="G46" s="22">
        <v>1</v>
      </c>
      <c r="H46" s="30">
        <v>7</v>
      </c>
      <c r="I46" s="30">
        <v>7</v>
      </c>
      <c r="J46" s="31">
        <v>14</v>
      </c>
      <c r="K46" s="7">
        <f t="shared" si="0"/>
        <v>0</v>
      </c>
      <c r="L46" s="8">
        <f t="shared" si="1"/>
        <v>0</v>
      </c>
      <c r="M46" s="8">
        <f t="shared" si="2"/>
        <v>0</v>
      </c>
      <c r="N46" s="9">
        <f t="shared" si="3"/>
        <v>0</v>
      </c>
    </row>
    <row r="47" spans="1:14" ht="15.75" x14ac:dyDescent="0.25">
      <c r="A47" s="14" t="s">
        <v>95</v>
      </c>
      <c r="B47" s="10" t="s">
        <v>96</v>
      </c>
      <c r="C47" s="11">
        <v>1</v>
      </c>
      <c r="D47" s="11">
        <v>4</v>
      </c>
      <c r="E47" s="11">
        <v>1</v>
      </c>
      <c r="F47" s="11">
        <v>5</v>
      </c>
      <c r="G47" s="23">
        <v>0</v>
      </c>
      <c r="H47" s="32">
        <v>0</v>
      </c>
      <c r="I47" s="32">
        <v>0</v>
      </c>
      <c r="J47" s="31">
        <v>0</v>
      </c>
      <c r="K47" s="7">
        <f t="shared" si="0"/>
        <v>1</v>
      </c>
      <c r="L47" s="8">
        <f t="shared" si="1"/>
        <v>4</v>
      </c>
      <c r="M47" s="8">
        <f t="shared" si="2"/>
        <v>1</v>
      </c>
      <c r="N47" s="9">
        <f t="shared" si="3"/>
        <v>5</v>
      </c>
    </row>
    <row r="48" spans="1:14" x14ac:dyDescent="0.2">
      <c r="A48" s="15"/>
      <c r="B48" s="10"/>
      <c r="C48" s="17">
        <f t="shared" ref="C48:N48" si="4">SUM(C3:C47)</f>
        <v>310</v>
      </c>
      <c r="D48" s="17">
        <f t="shared" si="4"/>
        <v>25094</v>
      </c>
      <c r="E48" s="17">
        <f t="shared" si="4"/>
        <v>17472</v>
      </c>
      <c r="F48" s="17">
        <f t="shared" si="4"/>
        <v>42566</v>
      </c>
      <c r="G48" s="17">
        <f t="shared" si="4"/>
        <v>314</v>
      </c>
      <c r="H48" s="17">
        <f t="shared" si="4"/>
        <v>25302</v>
      </c>
      <c r="I48" s="17">
        <f t="shared" si="4"/>
        <v>18399</v>
      </c>
      <c r="J48" s="17">
        <f t="shared" si="4"/>
        <v>43701</v>
      </c>
      <c r="K48" s="12">
        <f t="shared" si="4"/>
        <v>-4</v>
      </c>
      <c r="L48" s="12">
        <f t="shared" si="4"/>
        <v>-208</v>
      </c>
      <c r="M48" s="12">
        <f t="shared" si="4"/>
        <v>-927</v>
      </c>
      <c r="N48" s="12">
        <f t="shared" si="4"/>
        <v>-1135</v>
      </c>
    </row>
  </sheetData>
  <mergeCells count="4">
    <mergeCell ref="G1:J1"/>
    <mergeCell ref="C1:F1"/>
    <mergeCell ref="K1:N1"/>
    <mergeCell ref="A1:B1"/>
  </mergeCells>
  <phoneticPr fontId="0" type="noConversion"/>
  <printOptions horizontalCentered="1" verticalCentered="1"/>
  <pageMargins left="0.62992125984251968" right="0.19685039370078741" top="0.78740157480314965" bottom="0.19685039370078741" header="0.35433070866141736" footer="0.19685039370078741"/>
  <pageSetup paperSize="9" scale="72" orientation="landscape" horizontalDpi="4294967295" r:id="rId1"/>
  <headerFooter alignWithMargins="0">
    <oddHeader>&amp;C&amp;"Arial,Fett"&amp;14Bestandsergebung 2007&amp;"Arial,Standard"&amp;10
&amp;"Arial,Fett"&amp;12Sportarten, Abweichung zum Vorjahr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N3" sqref="N3"/>
    </sheetView>
  </sheetViews>
  <sheetFormatPr baseColWidth="10" defaultRowHeight="12.75" x14ac:dyDescent="0.2"/>
  <cols>
    <col min="1" max="1" width="4.42578125" style="16" bestFit="1" customWidth="1"/>
    <col min="2" max="2" width="31.140625" customWidth="1"/>
    <col min="3" max="10" width="8.28515625" style="24" customWidth="1"/>
    <col min="11" max="11" width="8.28515625" style="6" customWidth="1"/>
    <col min="12" max="14" width="9" style="6" bestFit="1" customWidth="1"/>
  </cols>
  <sheetData>
    <row r="1" spans="1:14" s="1" customFormat="1" ht="15.75" x14ac:dyDescent="0.25">
      <c r="A1" s="73" t="s">
        <v>97</v>
      </c>
      <c r="B1" s="74"/>
      <c r="C1" s="67">
        <v>2008</v>
      </c>
      <c r="D1" s="68"/>
      <c r="E1" s="68"/>
      <c r="F1" s="69"/>
      <c r="G1" s="65">
        <v>2007</v>
      </c>
      <c r="H1" s="65"/>
      <c r="I1" s="65"/>
      <c r="J1" s="66"/>
      <c r="K1" s="70" t="s">
        <v>78</v>
      </c>
      <c r="L1" s="71"/>
      <c r="M1" s="71"/>
      <c r="N1" s="72"/>
    </row>
    <row r="2" spans="1:14" ht="15" x14ac:dyDescent="0.2">
      <c r="A2" s="14" t="s">
        <v>0</v>
      </c>
      <c r="B2" s="33" t="s">
        <v>1</v>
      </c>
      <c r="C2" s="40" t="s">
        <v>2</v>
      </c>
      <c r="D2" s="25" t="s">
        <v>80</v>
      </c>
      <c r="E2" s="25" t="s">
        <v>81</v>
      </c>
      <c r="F2" s="26" t="s">
        <v>79</v>
      </c>
      <c r="G2" s="18" t="s">
        <v>2</v>
      </c>
      <c r="H2" s="25" t="s">
        <v>80</v>
      </c>
      <c r="I2" s="25" t="s">
        <v>81</v>
      </c>
      <c r="J2" s="26" t="s">
        <v>79</v>
      </c>
      <c r="K2" s="3" t="s">
        <v>2</v>
      </c>
      <c r="L2" s="4" t="s">
        <v>80</v>
      </c>
      <c r="M2" s="4" t="s">
        <v>81</v>
      </c>
      <c r="N2" s="5" t="s">
        <v>79</v>
      </c>
    </row>
    <row r="3" spans="1:14" ht="15.75" x14ac:dyDescent="0.25">
      <c r="A3" s="14" t="s">
        <v>38</v>
      </c>
      <c r="B3" s="34" t="s">
        <v>4</v>
      </c>
      <c r="C3" s="39">
        <v>33</v>
      </c>
      <c r="D3" s="11">
        <v>4350</v>
      </c>
      <c r="E3" s="11">
        <v>7229</v>
      </c>
      <c r="F3" s="13">
        <v>11579</v>
      </c>
      <c r="G3" s="11">
        <v>34</v>
      </c>
      <c r="H3" s="11">
        <v>3953</v>
      </c>
      <c r="I3" s="11">
        <v>6957</v>
      </c>
      <c r="J3" s="13">
        <v>10910</v>
      </c>
      <c r="K3" s="7">
        <f t="shared" ref="K3:K48" si="0">C3-G3</f>
        <v>-1</v>
      </c>
      <c r="L3" s="8">
        <f t="shared" ref="L3:L48" si="1">D3-H3</f>
        <v>397</v>
      </c>
      <c r="M3" s="8">
        <f t="shared" ref="M3:M48" si="2">E3-I3</f>
        <v>272</v>
      </c>
      <c r="N3" s="9">
        <f t="shared" ref="N3:N48" si="3">F3-J3</f>
        <v>669</v>
      </c>
    </row>
    <row r="4" spans="1:14" ht="15.75" x14ac:dyDescent="0.25">
      <c r="A4" s="14" t="s">
        <v>39</v>
      </c>
      <c r="B4" s="34" t="s">
        <v>3</v>
      </c>
      <c r="C4" s="39">
        <v>35</v>
      </c>
      <c r="D4" s="11">
        <v>7056</v>
      </c>
      <c r="E4" s="11">
        <v>982</v>
      </c>
      <c r="F4" s="13">
        <v>8038</v>
      </c>
      <c r="G4" s="11">
        <v>37</v>
      </c>
      <c r="H4" s="11">
        <v>7367</v>
      </c>
      <c r="I4" s="11">
        <v>848</v>
      </c>
      <c r="J4" s="13">
        <v>8215</v>
      </c>
      <c r="K4" s="7">
        <f t="shared" si="0"/>
        <v>-2</v>
      </c>
      <c r="L4" s="8">
        <f t="shared" si="1"/>
        <v>-311</v>
      </c>
      <c r="M4" s="8">
        <f t="shared" si="2"/>
        <v>134</v>
      </c>
      <c r="N4" s="9">
        <f t="shared" si="3"/>
        <v>-177</v>
      </c>
    </row>
    <row r="5" spans="1:14" ht="15.75" x14ac:dyDescent="0.25">
      <c r="A5" s="14" t="s">
        <v>40</v>
      </c>
      <c r="B5" s="34" t="s">
        <v>5</v>
      </c>
      <c r="C5" s="39">
        <v>20</v>
      </c>
      <c r="D5" s="11">
        <v>1760</v>
      </c>
      <c r="E5" s="11">
        <v>1311</v>
      </c>
      <c r="F5" s="13">
        <v>3071</v>
      </c>
      <c r="G5" s="11">
        <v>20</v>
      </c>
      <c r="H5" s="11">
        <v>1924</v>
      </c>
      <c r="I5" s="11">
        <v>1404</v>
      </c>
      <c r="J5" s="13">
        <v>3328</v>
      </c>
      <c r="K5" s="7">
        <f t="shared" si="0"/>
        <v>0</v>
      </c>
      <c r="L5" s="8">
        <f t="shared" si="1"/>
        <v>-164</v>
      </c>
      <c r="M5" s="8">
        <f t="shared" si="2"/>
        <v>-93</v>
      </c>
      <c r="N5" s="9">
        <f t="shared" si="3"/>
        <v>-257</v>
      </c>
    </row>
    <row r="6" spans="1:14" ht="15.75" x14ac:dyDescent="0.25">
      <c r="A6" s="14" t="s">
        <v>41</v>
      </c>
      <c r="B6" s="34" t="s">
        <v>13</v>
      </c>
      <c r="C6" s="39">
        <v>15</v>
      </c>
      <c r="D6" s="11">
        <v>1085</v>
      </c>
      <c r="E6" s="11">
        <v>1176</v>
      </c>
      <c r="F6" s="13">
        <v>2261</v>
      </c>
      <c r="G6" s="11">
        <v>15</v>
      </c>
      <c r="H6" s="11">
        <v>1067</v>
      </c>
      <c r="I6" s="11">
        <v>1301</v>
      </c>
      <c r="J6" s="13">
        <v>2368</v>
      </c>
      <c r="K6" s="7">
        <f t="shared" si="0"/>
        <v>0</v>
      </c>
      <c r="L6" s="8">
        <f t="shared" si="1"/>
        <v>18</v>
      </c>
      <c r="M6" s="8">
        <f t="shared" si="2"/>
        <v>-125</v>
      </c>
      <c r="N6" s="9">
        <f t="shared" si="3"/>
        <v>-107</v>
      </c>
    </row>
    <row r="7" spans="1:14" ht="15.75" x14ac:dyDescent="0.25">
      <c r="A7" s="14" t="s">
        <v>42</v>
      </c>
      <c r="B7" s="34" t="s">
        <v>11</v>
      </c>
      <c r="C7" s="39">
        <v>12</v>
      </c>
      <c r="D7" s="11">
        <v>757</v>
      </c>
      <c r="E7" s="11">
        <v>757</v>
      </c>
      <c r="F7" s="13">
        <v>1514</v>
      </c>
      <c r="G7" s="11">
        <v>13</v>
      </c>
      <c r="H7" s="11">
        <v>736</v>
      </c>
      <c r="I7" s="11">
        <v>830</v>
      </c>
      <c r="J7" s="13">
        <v>1566</v>
      </c>
      <c r="K7" s="7">
        <f t="shared" si="0"/>
        <v>-1</v>
      </c>
      <c r="L7" s="8">
        <f t="shared" si="1"/>
        <v>21</v>
      </c>
      <c r="M7" s="8">
        <f t="shared" si="2"/>
        <v>-73</v>
      </c>
      <c r="N7" s="9">
        <f t="shared" si="3"/>
        <v>-52</v>
      </c>
    </row>
    <row r="8" spans="1:14" ht="15.75" x14ac:dyDescent="0.25">
      <c r="A8" s="14" t="s">
        <v>43</v>
      </c>
      <c r="B8" s="34" t="s">
        <v>10</v>
      </c>
      <c r="C8" s="39">
        <v>11</v>
      </c>
      <c r="D8" s="11">
        <v>688</v>
      </c>
      <c r="E8" s="11">
        <v>444</v>
      </c>
      <c r="F8" s="13">
        <v>1132</v>
      </c>
      <c r="G8" s="11">
        <v>10</v>
      </c>
      <c r="H8" s="11">
        <v>674</v>
      </c>
      <c r="I8" s="11">
        <v>433</v>
      </c>
      <c r="J8" s="13">
        <v>1107</v>
      </c>
      <c r="K8" s="7">
        <f t="shared" si="0"/>
        <v>1</v>
      </c>
      <c r="L8" s="8">
        <f t="shared" si="1"/>
        <v>14</v>
      </c>
      <c r="M8" s="8">
        <f t="shared" si="2"/>
        <v>11</v>
      </c>
      <c r="N8" s="9">
        <f t="shared" si="3"/>
        <v>25</v>
      </c>
    </row>
    <row r="9" spans="1:14" ht="15.75" x14ac:dyDescent="0.25">
      <c r="A9" s="14" t="s">
        <v>44</v>
      </c>
      <c r="B9" s="34" t="s">
        <v>14</v>
      </c>
      <c r="C9" s="39">
        <v>8</v>
      </c>
      <c r="D9" s="11">
        <v>587</v>
      </c>
      <c r="E9" s="11">
        <v>519</v>
      </c>
      <c r="F9" s="38">
        <v>1106</v>
      </c>
      <c r="G9" s="39">
        <v>8</v>
      </c>
      <c r="H9" s="11">
        <v>575</v>
      </c>
      <c r="I9" s="11">
        <v>515</v>
      </c>
      <c r="J9" s="11">
        <v>1090</v>
      </c>
      <c r="K9" s="7">
        <f t="shared" si="0"/>
        <v>0</v>
      </c>
      <c r="L9" s="8">
        <f t="shared" si="1"/>
        <v>12</v>
      </c>
      <c r="M9" s="8">
        <f t="shared" si="2"/>
        <v>4</v>
      </c>
      <c r="N9" s="9">
        <f t="shared" si="3"/>
        <v>16</v>
      </c>
    </row>
    <row r="10" spans="1:14" ht="15.75" x14ac:dyDescent="0.25">
      <c r="A10" s="14" t="s">
        <v>45</v>
      </c>
      <c r="B10" s="34" t="s">
        <v>6</v>
      </c>
      <c r="C10" s="39">
        <v>5</v>
      </c>
      <c r="D10" s="11">
        <v>182</v>
      </c>
      <c r="E10" s="11">
        <v>895</v>
      </c>
      <c r="F10" s="38">
        <v>1077</v>
      </c>
      <c r="G10" s="39">
        <v>5</v>
      </c>
      <c r="H10" s="11">
        <v>188</v>
      </c>
      <c r="I10" s="11">
        <v>869</v>
      </c>
      <c r="J10" s="11">
        <v>1057</v>
      </c>
      <c r="K10" s="7">
        <f t="shared" si="0"/>
        <v>0</v>
      </c>
      <c r="L10" s="8">
        <f t="shared" si="1"/>
        <v>-6</v>
      </c>
      <c r="M10" s="8">
        <f t="shared" si="2"/>
        <v>26</v>
      </c>
      <c r="N10" s="9">
        <f t="shared" si="3"/>
        <v>20</v>
      </c>
    </row>
    <row r="11" spans="1:14" ht="15.75" x14ac:dyDescent="0.25">
      <c r="A11" s="14" t="s">
        <v>46</v>
      </c>
      <c r="B11" s="34" t="s">
        <v>16</v>
      </c>
      <c r="C11" s="39">
        <v>2</v>
      </c>
      <c r="D11" s="11">
        <v>560</v>
      </c>
      <c r="E11" s="11">
        <v>481</v>
      </c>
      <c r="F11" s="38">
        <v>1041</v>
      </c>
      <c r="G11" s="39">
        <v>2</v>
      </c>
      <c r="H11" s="11">
        <v>527</v>
      </c>
      <c r="I11" s="11">
        <v>462</v>
      </c>
      <c r="J11" s="11">
        <v>989</v>
      </c>
      <c r="K11" s="7">
        <f t="shared" si="0"/>
        <v>0</v>
      </c>
      <c r="L11" s="8">
        <f t="shared" si="1"/>
        <v>33</v>
      </c>
      <c r="M11" s="8">
        <f t="shared" si="2"/>
        <v>19</v>
      </c>
      <c r="N11" s="9">
        <f t="shared" si="3"/>
        <v>52</v>
      </c>
    </row>
    <row r="12" spans="1:14" ht="15.75" x14ac:dyDescent="0.25">
      <c r="A12" s="14" t="s">
        <v>47</v>
      </c>
      <c r="B12" s="34" t="s">
        <v>20</v>
      </c>
      <c r="C12" s="39">
        <v>1</v>
      </c>
      <c r="D12" s="11">
        <v>473</v>
      </c>
      <c r="E12" s="11">
        <v>379</v>
      </c>
      <c r="F12" s="38">
        <v>852</v>
      </c>
      <c r="G12" s="39">
        <v>1</v>
      </c>
      <c r="H12" s="11">
        <v>454</v>
      </c>
      <c r="I12" s="11">
        <v>359</v>
      </c>
      <c r="J12" s="11">
        <v>813</v>
      </c>
      <c r="K12" s="7">
        <f t="shared" si="0"/>
        <v>0</v>
      </c>
      <c r="L12" s="8">
        <f t="shared" si="1"/>
        <v>19</v>
      </c>
      <c r="M12" s="8">
        <f t="shared" si="2"/>
        <v>20</v>
      </c>
      <c r="N12" s="9">
        <f t="shared" si="3"/>
        <v>39</v>
      </c>
    </row>
    <row r="13" spans="1:14" ht="15.75" x14ac:dyDescent="0.25">
      <c r="A13" s="14" t="s">
        <v>48</v>
      </c>
      <c r="B13" s="34" t="s">
        <v>12</v>
      </c>
      <c r="C13" s="39">
        <v>15</v>
      </c>
      <c r="D13" s="11">
        <v>479</v>
      </c>
      <c r="E13" s="11">
        <v>232</v>
      </c>
      <c r="F13" s="38">
        <v>711</v>
      </c>
      <c r="G13" s="39">
        <v>15</v>
      </c>
      <c r="H13" s="11">
        <v>476</v>
      </c>
      <c r="I13" s="11">
        <v>205</v>
      </c>
      <c r="J13" s="11">
        <v>681</v>
      </c>
      <c r="K13" s="7">
        <f t="shared" si="0"/>
        <v>0</v>
      </c>
      <c r="L13" s="8">
        <f t="shared" si="1"/>
        <v>3</v>
      </c>
      <c r="M13" s="8">
        <f t="shared" si="2"/>
        <v>27</v>
      </c>
      <c r="N13" s="9">
        <f t="shared" si="3"/>
        <v>30</v>
      </c>
    </row>
    <row r="14" spans="1:14" ht="15.75" x14ac:dyDescent="0.25">
      <c r="A14" s="14" t="s">
        <v>49</v>
      </c>
      <c r="B14" s="34" t="s">
        <v>7</v>
      </c>
      <c r="C14" s="39">
        <v>7</v>
      </c>
      <c r="D14" s="11">
        <v>509</v>
      </c>
      <c r="E14" s="11">
        <v>160</v>
      </c>
      <c r="F14" s="38">
        <v>669</v>
      </c>
      <c r="G14" s="39">
        <v>7</v>
      </c>
      <c r="H14" s="11">
        <v>518</v>
      </c>
      <c r="I14" s="11">
        <v>158</v>
      </c>
      <c r="J14" s="11">
        <v>676</v>
      </c>
      <c r="K14" s="7">
        <f t="shared" si="0"/>
        <v>0</v>
      </c>
      <c r="L14" s="8">
        <f t="shared" si="1"/>
        <v>-9</v>
      </c>
      <c r="M14" s="8">
        <f t="shared" si="2"/>
        <v>2</v>
      </c>
      <c r="N14" s="9">
        <f t="shared" si="3"/>
        <v>-7</v>
      </c>
    </row>
    <row r="15" spans="1:14" ht="15.75" x14ac:dyDescent="0.25">
      <c r="A15" s="14" t="s">
        <v>50</v>
      </c>
      <c r="B15" s="34" t="s">
        <v>8</v>
      </c>
      <c r="C15" s="39">
        <v>17</v>
      </c>
      <c r="D15" s="11">
        <v>321</v>
      </c>
      <c r="E15" s="11">
        <v>320</v>
      </c>
      <c r="F15" s="38">
        <v>641</v>
      </c>
      <c r="G15" s="39">
        <v>17</v>
      </c>
      <c r="H15" s="11">
        <v>351</v>
      </c>
      <c r="I15" s="11">
        <v>327</v>
      </c>
      <c r="J15" s="11">
        <v>678</v>
      </c>
      <c r="K15" s="7">
        <f t="shared" si="0"/>
        <v>0</v>
      </c>
      <c r="L15" s="8">
        <f t="shared" si="1"/>
        <v>-30</v>
      </c>
      <c r="M15" s="8">
        <f t="shared" si="2"/>
        <v>-7</v>
      </c>
      <c r="N15" s="9">
        <f t="shared" si="3"/>
        <v>-37</v>
      </c>
    </row>
    <row r="16" spans="1:14" ht="15.75" x14ac:dyDescent="0.25">
      <c r="A16" s="14" t="s">
        <v>51</v>
      </c>
      <c r="B16" s="34" t="s">
        <v>9</v>
      </c>
      <c r="C16" s="39">
        <v>16</v>
      </c>
      <c r="D16" s="11">
        <v>531</v>
      </c>
      <c r="E16" s="11">
        <v>94</v>
      </c>
      <c r="F16" s="38">
        <v>625</v>
      </c>
      <c r="G16" s="39">
        <v>16</v>
      </c>
      <c r="H16" s="11">
        <v>542</v>
      </c>
      <c r="I16" s="11">
        <v>89</v>
      </c>
      <c r="J16" s="11">
        <v>631</v>
      </c>
      <c r="K16" s="7">
        <f t="shared" si="0"/>
        <v>0</v>
      </c>
      <c r="L16" s="8">
        <f t="shared" si="1"/>
        <v>-11</v>
      </c>
      <c r="M16" s="8">
        <f t="shared" si="2"/>
        <v>5</v>
      </c>
      <c r="N16" s="9">
        <f t="shared" si="3"/>
        <v>-6</v>
      </c>
    </row>
    <row r="17" spans="1:14" ht="15.75" x14ac:dyDescent="0.25">
      <c r="A17" s="14" t="s">
        <v>52</v>
      </c>
      <c r="B17" s="34" t="s">
        <v>29</v>
      </c>
      <c r="C17" s="39">
        <v>5</v>
      </c>
      <c r="D17" s="11">
        <v>407</v>
      </c>
      <c r="E17" s="11">
        <v>204</v>
      </c>
      <c r="F17" s="38">
        <v>611</v>
      </c>
      <c r="G17" s="39">
        <v>6</v>
      </c>
      <c r="H17" s="11">
        <v>323</v>
      </c>
      <c r="I17" s="11">
        <v>139</v>
      </c>
      <c r="J17" s="11">
        <v>462</v>
      </c>
      <c r="K17" s="7">
        <f t="shared" si="0"/>
        <v>-1</v>
      </c>
      <c r="L17" s="8">
        <f t="shared" si="1"/>
        <v>84</v>
      </c>
      <c r="M17" s="8">
        <f t="shared" si="2"/>
        <v>65</v>
      </c>
      <c r="N17" s="9">
        <f t="shared" si="3"/>
        <v>149</v>
      </c>
    </row>
    <row r="18" spans="1:14" ht="15.75" x14ac:dyDescent="0.25">
      <c r="A18" s="14" t="s">
        <v>53</v>
      </c>
      <c r="B18" s="34" t="s">
        <v>24</v>
      </c>
      <c r="C18" s="39">
        <v>3</v>
      </c>
      <c r="D18" s="11">
        <v>477</v>
      </c>
      <c r="E18" s="11">
        <v>50</v>
      </c>
      <c r="F18" s="38">
        <v>527</v>
      </c>
      <c r="G18" s="39">
        <v>3</v>
      </c>
      <c r="H18" s="11">
        <v>448</v>
      </c>
      <c r="I18" s="11">
        <v>47</v>
      </c>
      <c r="J18" s="11">
        <v>495</v>
      </c>
      <c r="K18" s="7">
        <f t="shared" si="0"/>
        <v>0</v>
      </c>
      <c r="L18" s="8">
        <f t="shared" si="1"/>
        <v>29</v>
      </c>
      <c r="M18" s="8">
        <f t="shared" si="2"/>
        <v>3</v>
      </c>
      <c r="N18" s="9">
        <f t="shared" si="3"/>
        <v>32</v>
      </c>
    </row>
    <row r="19" spans="1:14" ht="15.75" x14ac:dyDescent="0.25">
      <c r="A19" s="14" t="s">
        <v>54</v>
      </c>
      <c r="B19" s="34" t="s">
        <v>18</v>
      </c>
      <c r="C19" s="39">
        <v>8</v>
      </c>
      <c r="D19" s="11">
        <v>374</v>
      </c>
      <c r="E19" s="11">
        <v>148</v>
      </c>
      <c r="F19" s="38">
        <v>522</v>
      </c>
      <c r="G19" s="39">
        <v>8</v>
      </c>
      <c r="H19" s="11">
        <v>435</v>
      </c>
      <c r="I19" s="11">
        <v>160</v>
      </c>
      <c r="J19" s="11">
        <v>595</v>
      </c>
      <c r="K19" s="7">
        <f t="shared" si="0"/>
        <v>0</v>
      </c>
      <c r="L19" s="8">
        <f t="shared" si="1"/>
        <v>-61</v>
      </c>
      <c r="M19" s="8">
        <f t="shared" si="2"/>
        <v>-12</v>
      </c>
      <c r="N19" s="9">
        <f t="shared" si="3"/>
        <v>-73</v>
      </c>
    </row>
    <row r="20" spans="1:14" ht="15.75" x14ac:dyDescent="0.25">
      <c r="A20" s="14" t="s">
        <v>55</v>
      </c>
      <c r="B20" s="34" t="s">
        <v>25</v>
      </c>
      <c r="C20" s="39">
        <v>4</v>
      </c>
      <c r="D20" s="11">
        <v>317</v>
      </c>
      <c r="E20" s="11">
        <v>194</v>
      </c>
      <c r="F20" s="38">
        <v>511</v>
      </c>
      <c r="G20" s="39">
        <v>4</v>
      </c>
      <c r="H20" s="11">
        <v>320</v>
      </c>
      <c r="I20" s="11">
        <v>175</v>
      </c>
      <c r="J20" s="11">
        <v>495</v>
      </c>
      <c r="K20" s="7">
        <f t="shared" si="0"/>
        <v>0</v>
      </c>
      <c r="L20" s="8">
        <f t="shared" si="1"/>
        <v>-3</v>
      </c>
      <c r="M20" s="8">
        <f t="shared" si="2"/>
        <v>19</v>
      </c>
      <c r="N20" s="9">
        <f t="shared" si="3"/>
        <v>16</v>
      </c>
    </row>
    <row r="21" spans="1:14" ht="15.75" x14ac:dyDescent="0.25">
      <c r="A21" s="14" t="s">
        <v>56</v>
      </c>
      <c r="B21" s="34" t="s">
        <v>15</v>
      </c>
      <c r="C21" s="39">
        <v>17</v>
      </c>
      <c r="D21" s="11">
        <v>347</v>
      </c>
      <c r="E21" s="11">
        <v>157</v>
      </c>
      <c r="F21" s="38">
        <v>504</v>
      </c>
      <c r="G21" s="39">
        <v>17</v>
      </c>
      <c r="H21" s="11">
        <v>395</v>
      </c>
      <c r="I21" s="11">
        <v>268</v>
      </c>
      <c r="J21" s="11">
        <v>663</v>
      </c>
      <c r="K21" s="7">
        <f t="shared" si="0"/>
        <v>0</v>
      </c>
      <c r="L21" s="8">
        <f t="shared" si="1"/>
        <v>-48</v>
      </c>
      <c r="M21" s="8">
        <f t="shared" si="2"/>
        <v>-111</v>
      </c>
      <c r="N21" s="9">
        <f t="shared" si="3"/>
        <v>-159</v>
      </c>
    </row>
    <row r="22" spans="1:14" ht="15.75" x14ac:dyDescent="0.25">
      <c r="A22" s="14" t="s">
        <v>57</v>
      </c>
      <c r="B22" s="34" t="s">
        <v>21</v>
      </c>
      <c r="C22" s="39">
        <v>8</v>
      </c>
      <c r="D22" s="11">
        <v>305</v>
      </c>
      <c r="E22" s="11">
        <v>128</v>
      </c>
      <c r="F22" s="38">
        <v>433</v>
      </c>
      <c r="G22" s="39">
        <v>8</v>
      </c>
      <c r="H22" s="11">
        <v>269</v>
      </c>
      <c r="I22" s="11">
        <v>119</v>
      </c>
      <c r="J22" s="11">
        <v>388</v>
      </c>
      <c r="K22" s="7">
        <f t="shared" si="0"/>
        <v>0</v>
      </c>
      <c r="L22" s="8">
        <f t="shared" si="1"/>
        <v>36</v>
      </c>
      <c r="M22" s="8">
        <f t="shared" si="2"/>
        <v>9</v>
      </c>
      <c r="N22" s="9">
        <f t="shared" si="3"/>
        <v>45</v>
      </c>
    </row>
    <row r="23" spans="1:14" ht="15.75" x14ac:dyDescent="0.25">
      <c r="A23" s="14" t="s">
        <v>58</v>
      </c>
      <c r="B23" s="34" t="s">
        <v>17</v>
      </c>
      <c r="C23" s="39">
        <v>8</v>
      </c>
      <c r="D23" s="11">
        <v>112</v>
      </c>
      <c r="E23" s="11">
        <v>294</v>
      </c>
      <c r="F23" s="38">
        <v>406</v>
      </c>
      <c r="G23" s="39">
        <v>7</v>
      </c>
      <c r="H23" s="11">
        <v>69</v>
      </c>
      <c r="I23" s="11">
        <v>259</v>
      </c>
      <c r="J23" s="11">
        <v>328</v>
      </c>
      <c r="K23" s="7">
        <f t="shared" si="0"/>
        <v>1</v>
      </c>
      <c r="L23" s="8">
        <f t="shared" si="1"/>
        <v>43</v>
      </c>
      <c r="M23" s="8">
        <f t="shared" si="2"/>
        <v>35</v>
      </c>
      <c r="N23" s="9">
        <f t="shared" si="3"/>
        <v>78</v>
      </c>
    </row>
    <row r="24" spans="1:14" ht="15.75" x14ac:dyDescent="0.25">
      <c r="A24" s="14" t="s">
        <v>59</v>
      </c>
      <c r="B24" s="34" t="s">
        <v>33</v>
      </c>
      <c r="C24" s="39">
        <v>1</v>
      </c>
      <c r="D24" s="11">
        <v>268</v>
      </c>
      <c r="E24" s="11">
        <v>106</v>
      </c>
      <c r="F24" s="38">
        <v>374</v>
      </c>
      <c r="G24" s="39">
        <v>1</v>
      </c>
      <c r="H24" s="11">
        <v>253</v>
      </c>
      <c r="I24" s="11">
        <v>101</v>
      </c>
      <c r="J24" s="11">
        <v>354</v>
      </c>
      <c r="K24" s="7">
        <f t="shared" si="0"/>
        <v>0</v>
      </c>
      <c r="L24" s="8">
        <f t="shared" si="1"/>
        <v>15</v>
      </c>
      <c r="M24" s="8">
        <f t="shared" si="2"/>
        <v>5</v>
      </c>
      <c r="N24" s="9">
        <f t="shared" si="3"/>
        <v>20</v>
      </c>
    </row>
    <row r="25" spans="1:14" ht="15.75" x14ac:dyDescent="0.25">
      <c r="A25" s="14" t="s">
        <v>60</v>
      </c>
      <c r="B25" s="34" t="s">
        <v>35</v>
      </c>
      <c r="C25" s="39">
        <v>2</v>
      </c>
      <c r="D25" s="11">
        <v>250</v>
      </c>
      <c r="E25" s="11">
        <v>99</v>
      </c>
      <c r="F25" s="38">
        <v>349</v>
      </c>
      <c r="G25" s="39">
        <v>2</v>
      </c>
      <c r="H25" s="11">
        <v>239</v>
      </c>
      <c r="I25" s="11">
        <v>98</v>
      </c>
      <c r="J25" s="11">
        <v>337</v>
      </c>
      <c r="K25" s="7">
        <f t="shared" si="0"/>
        <v>0</v>
      </c>
      <c r="L25" s="8">
        <f t="shared" si="1"/>
        <v>11</v>
      </c>
      <c r="M25" s="8">
        <f t="shared" si="2"/>
        <v>1</v>
      </c>
      <c r="N25" s="9">
        <f t="shared" si="3"/>
        <v>12</v>
      </c>
    </row>
    <row r="26" spans="1:14" ht="15.75" x14ac:dyDescent="0.25">
      <c r="A26" s="14" t="s">
        <v>61</v>
      </c>
      <c r="B26" s="34" t="s">
        <v>22</v>
      </c>
      <c r="C26" s="39">
        <v>8</v>
      </c>
      <c r="D26" s="11">
        <v>260</v>
      </c>
      <c r="E26" s="11">
        <v>39</v>
      </c>
      <c r="F26" s="38">
        <v>299</v>
      </c>
      <c r="G26" s="39">
        <v>9</v>
      </c>
      <c r="H26" s="11">
        <v>261</v>
      </c>
      <c r="I26" s="11">
        <v>39</v>
      </c>
      <c r="J26" s="11">
        <v>300</v>
      </c>
      <c r="K26" s="7">
        <f t="shared" si="0"/>
        <v>-1</v>
      </c>
      <c r="L26" s="8">
        <f t="shared" si="1"/>
        <v>-1</v>
      </c>
      <c r="M26" s="8">
        <f t="shared" si="2"/>
        <v>0</v>
      </c>
      <c r="N26" s="9">
        <f t="shared" si="3"/>
        <v>-1</v>
      </c>
    </row>
    <row r="27" spans="1:14" ht="15.75" x14ac:dyDescent="0.25">
      <c r="A27" s="14" t="s">
        <v>62</v>
      </c>
      <c r="B27" s="34" t="s">
        <v>19</v>
      </c>
      <c r="C27" s="39">
        <v>5</v>
      </c>
      <c r="D27" s="11">
        <v>165</v>
      </c>
      <c r="E27" s="11">
        <v>79</v>
      </c>
      <c r="F27" s="38">
        <v>244</v>
      </c>
      <c r="G27" s="39">
        <v>4</v>
      </c>
      <c r="H27" s="11">
        <v>83</v>
      </c>
      <c r="I27" s="11">
        <v>62</v>
      </c>
      <c r="J27" s="11">
        <v>145</v>
      </c>
      <c r="K27" s="7">
        <f t="shared" si="0"/>
        <v>1</v>
      </c>
      <c r="L27" s="8">
        <f t="shared" si="1"/>
        <v>82</v>
      </c>
      <c r="M27" s="8">
        <f t="shared" si="2"/>
        <v>17</v>
      </c>
      <c r="N27" s="9">
        <f t="shared" si="3"/>
        <v>99</v>
      </c>
    </row>
    <row r="28" spans="1:14" ht="15.75" x14ac:dyDescent="0.25">
      <c r="A28" s="14" t="s">
        <v>63</v>
      </c>
      <c r="B28" s="34" t="s">
        <v>31</v>
      </c>
      <c r="C28" s="39">
        <v>2</v>
      </c>
      <c r="D28" s="11">
        <v>151</v>
      </c>
      <c r="E28" s="11">
        <v>90</v>
      </c>
      <c r="F28" s="38">
        <v>241</v>
      </c>
      <c r="G28" s="39">
        <v>2</v>
      </c>
      <c r="H28" s="11">
        <v>156</v>
      </c>
      <c r="I28" s="11">
        <v>83</v>
      </c>
      <c r="J28" s="11">
        <v>239</v>
      </c>
      <c r="K28" s="7">
        <f t="shared" si="0"/>
        <v>0</v>
      </c>
      <c r="L28" s="8">
        <f t="shared" si="1"/>
        <v>-5</v>
      </c>
      <c r="M28" s="8">
        <f t="shared" si="2"/>
        <v>7</v>
      </c>
      <c r="N28" s="9">
        <f t="shared" si="3"/>
        <v>2</v>
      </c>
    </row>
    <row r="29" spans="1:14" ht="15.75" x14ac:dyDescent="0.25">
      <c r="A29" s="14" t="s">
        <v>64</v>
      </c>
      <c r="B29" s="34" t="s">
        <v>27</v>
      </c>
      <c r="C29" s="39">
        <v>2</v>
      </c>
      <c r="D29" s="11">
        <v>108</v>
      </c>
      <c r="E29" s="11">
        <v>113</v>
      </c>
      <c r="F29" s="38">
        <v>221</v>
      </c>
      <c r="G29" s="39">
        <v>2</v>
      </c>
      <c r="H29" s="11">
        <v>113</v>
      </c>
      <c r="I29" s="11">
        <v>119</v>
      </c>
      <c r="J29" s="11">
        <v>232</v>
      </c>
      <c r="K29" s="7">
        <f t="shared" si="0"/>
        <v>0</v>
      </c>
      <c r="L29" s="8">
        <f t="shared" si="1"/>
        <v>-5</v>
      </c>
      <c r="M29" s="8">
        <f t="shared" si="2"/>
        <v>-6</v>
      </c>
      <c r="N29" s="9">
        <f t="shared" si="3"/>
        <v>-11</v>
      </c>
    </row>
    <row r="30" spans="1:14" ht="15.75" x14ac:dyDescent="0.25">
      <c r="A30" s="14" t="s">
        <v>65</v>
      </c>
      <c r="B30" s="34" t="s">
        <v>32</v>
      </c>
      <c r="C30" s="39">
        <v>3</v>
      </c>
      <c r="D30" s="11">
        <v>138</v>
      </c>
      <c r="E30" s="11">
        <v>37</v>
      </c>
      <c r="F30" s="38">
        <v>175</v>
      </c>
      <c r="G30" s="39">
        <v>3</v>
      </c>
      <c r="H30" s="11">
        <v>166</v>
      </c>
      <c r="I30" s="11">
        <v>37</v>
      </c>
      <c r="J30" s="11">
        <v>203</v>
      </c>
      <c r="K30" s="7">
        <f t="shared" si="0"/>
        <v>0</v>
      </c>
      <c r="L30" s="8">
        <f t="shared" si="1"/>
        <v>-28</v>
      </c>
      <c r="M30" s="8">
        <f t="shared" si="2"/>
        <v>0</v>
      </c>
      <c r="N30" s="9">
        <f t="shared" si="3"/>
        <v>-28</v>
      </c>
    </row>
    <row r="31" spans="1:14" ht="15.75" x14ac:dyDescent="0.25">
      <c r="A31" s="14" t="s">
        <v>66</v>
      </c>
      <c r="B31" s="34" t="s">
        <v>90</v>
      </c>
      <c r="C31" s="39">
        <v>2</v>
      </c>
      <c r="D31" s="11">
        <v>109</v>
      </c>
      <c r="E31" s="11">
        <v>61</v>
      </c>
      <c r="F31" s="38">
        <v>170</v>
      </c>
      <c r="G31" s="39">
        <v>2</v>
      </c>
      <c r="H31" s="11">
        <v>49</v>
      </c>
      <c r="I31" s="11">
        <v>32</v>
      </c>
      <c r="J31" s="11">
        <v>81</v>
      </c>
      <c r="K31" s="7">
        <f t="shared" si="0"/>
        <v>0</v>
      </c>
      <c r="L31" s="8">
        <f t="shared" si="1"/>
        <v>60</v>
      </c>
      <c r="M31" s="8">
        <f t="shared" si="2"/>
        <v>29</v>
      </c>
      <c r="N31" s="9">
        <f t="shared" si="3"/>
        <v>89</v>
      </c>
    </row>
    <row r="32" spans="1:14" ht="15.75" x14ac:dyDescent="0.25">
      <c r="A32" s="14" t="s">
        <v>67</v>
      </c>
      <c r="B32" s="34" t="s">
        <v>37</v>
      </c>
      <c r="C32" s="39">
        <v>2</v>
      </c>
      <c r="D32" s="11">
        <v>83</v>
      </c>
      <c r="E32" s="11">
        <v>60</v>
      </c>
      <c r="F32" s="38">
        <v>143</v>
      </c>
      <c r="G32" s="39">
        <v>3</v>
      </c>
      <c r="H32" s="11">
        <v>113</v>
      </c>
      <c r="I32" s="11">
        <v>60</v>
      </c>
      <c r="J32" s="11">
        <v>173</v>
      </c>
      <c r="K32" s="7">
        <f t="shared" si="0"/>
        <v>-1</v>
      </c>
      <c r="L32" s="8">
        <f t="shared" si="1"/>
        <v>-30</v>
      </c>
      <c r="M32" s="8">
        <f t="shared" si="2"/>
        <v>0</v>
      </c>
      <c r="N32" s="9">
        <f t="shared" si="3"/>
        <v>-30</v>
      </c>
    </row>
    <row r="33" spans="1:14" ht="15.75" x14ac:dyDescent="0.25">
      <c r="A33" s="14" t="s">
        <v>68</v>
      </c>
      <c r="B33" s="34" t="s">
        <v>86</v>
      </c>
      <c r="C33" s="39">
        <v>2</v>
      </c>
      <c r="D33" s="11">
        <v>115</v>
      </c>
      <c r="E33" s="11">
        <v>23</v>
      </c>
      <c r="F33" s="38">
        <v>138</v>
      </c>
      <c r="G33" s="39">
        <v>2</v>
      </c>
      <c r="H33" s="11">
        <v>128</v>
      </c>
      <c r="I33" s="11">
        <v>40</v>
      </c>
      <c r="J33" s="11">
        <v>168</v>
      </c>
      <c r="K33" s="7">
        <f t="shared" si="0"/>
        <v>0</v>
      </c>
      <c r="L33" s="8">
        <f t="shared" si="1"/>
        <v>-13</v>
      </c>
      <c r="M33" s="8">
        <f t="shared" si="2"/>
        <v>-17</v>
      </c>
      <c r="N33" s="9">
        <f t="shared" si="3"/>
        <v>-30</v>
      </c>
    </row>
    <row r="34" spans="1:14" ht="15.75" x14ac:dyDescent="0.25">
      <c r="A34" s="14" t="s">
        <v>69</v>
      </c>
      <c r="B34" s="34" t="s">
        <v>82</v>
      </c>
      <c r="C34" s="39">
        <v>4</v>
      </c>
      <c r="D34" s="11">
        <v>37</v>
      </c>
      <c r="E34" s="11">
        <v>94</v>
      </c>
      <c r="F34" s="38">
        <v>131</v>
      </c>
      <c r="G34" s="39">
        <v>4</v>
      </c>
      <c r="H34" s="11">
        <v>17</v>
      </c>
      <c r="I34" s="11">
        <v>71</v>
      </c>
      <c r="J34" s="11">
        <v>88</v>
      </c>
      <c r="K34" s="7">
        <f t="shared" si="0"/>
        <v>0</v>
      </c>
      <c r="L34" s="8">
        <f t="shared" si="1"/>
        <v>20</v>
      </c>
      <c r="M34" s="8">
        <f t="shared" si="2"/>
        <v>23</v>
      </c>
      <c r="N34" s="9">
        <f t="shared" si="3"/>
        <v>43</v>
      </c>
    </row>
    <row r="35" spans="1:14" ht="15.75" x14ac:dyDescent="0.25">
      <c r="A35" s="14" t="s">
        <v>70</v>
      </c>
      <c r="B35" s="34" t="s">
        <v>23</v>
      </c>
      <c r="C35" s="39">
        <v>4</v>
      </c>
      <c r="D35" s="11">
        <v>107</v>
      </c>
      <c r="E35" s="11">
        <v>21</v>
      </c>
      <c r="F35" s="38">
        <v>128</v>
      </c>
      <c r="G35" s="39">
        <v>4</v>
      </c>
      <c r="H35" s="11">
        <v>97</v>
      </c>
      <c r="I35" s="11">
        <v>22</v>
      </c>
      <c r="J35" s="11">
        <v>119</v>
      </c>
      <c r="K35" s="7">
        <f t="shared" si="0"/>
        <v>0</v>
      </c>
      <c r="L35" s="8">
        <f t="shared" si="1"/>
        <v>10</v>
      </c>
      <c r="M35" s="8">
        <f t="shared" si="2"/>
        <v>-1</v>
      </c>
      <c r="N35" s="9">
        <f t="shared" si="3"/>
        <v>9</v>
      </c>
    </row>
    <row r="36" spans="1:14" ht="15.75" x14ac:dyDescent="0.25">
      <c r="A36" s="14" t="s">
        <v>71</v>
      </c>
      <c r="B36" s="34" t="s">
        <v>26</v>
      </c>
      <c r="C36" s="39">
        <v>3</v>
      </c>
      <c r="D36" s="11">
        <v>87</v>
      </c>
      <c r="E36" s="11">
        <v>24</v>
      </c>
      <c r="F36" s="38">
        <v>111</v>
      </c>
      <c r="G36" s="39">
        <v>3</v>
      </c>
      <c r="H36" s="11">
        <v>70</v>
      </c>
      <c r="I36" s="11">
        <v>24</v>
      </c>
      <c r="J36" s="11">
        <v>94</v>
      </c>
      <c r="K36" s="7">
        <f t="shared" si="0"/>
        <v>0</v>
      </c>
      <c r="L36" s="8">
        <f t="shared" si="1"/>
        <v>17</v>
      </c>
      <c r="M36" s="8">
        <f t="shared" si="2"/>
        <v>0</v>
      </c>
      <c r="N36" s="9">
        <f t="shared" si="3"/>
        <v>17</v>
      </c>
    </row>
    <row r="37" spans="1:14" ht="15.75" x14ac:dyDescent="0.25">
      <c r="A37" s="14" t="s">
        <v>72</v>
      </c>
      <c r="B37" s="34" t="s">
        <v>87</v>
      </c>
      <c r="C37" s="39">
        <v>1</v>
      </c>
      <c r="D37" s="11">
        <v>64</v>
      </c>
      <c r="E37" s="11">
        <v>30</v>
      </c>
      <c r="F37" s="38">
        <v>94</v>
      </c>
      <c r="G37" s="39">
        <v>2</v>
      </c>
      <c r="H37" s="11">
        <v>75</v>
      </c>
      <c r="I37" s="11">
        <v>49</v>
      </c>
      <c r="J37" s="11">
        <v>124</v>
      </c>
      <c r="K37" s="7">
        <f t="shared" si="0"/>
        <v>-1</v>
      </c>
      <c r="L37" s="8">
        <f t="shared" si="1"/>
        <v>-11</v>
      </c>
      <c r="M37" s="8">
        <f t="shared" si="2"/>
        <v>-19</v>
      </c>
      <c r="N37" s="9">
        <f t="shared" si="3"/>
        <v>-30</v>
      </c>
    </row>
    <row r="38" spans="1:14" ht="15.75" x14ac:dyDescent="0.25">
      <c r="A38" s="14" t="s">
        <v>73</v>
      </c>
      <c r="B38" s="34" t="s">
        <v>88</v>
      </c>
      <c r="C38" s="39">
        <v>1</v>
      </c>
      <c r="D38" s="11">
        <v>78</v>
      </c>
      <c r="E38" s="11">
        <v>11</v>
      </c>
      <c r="F38" s="38">
        <v>89</v>
      </c>
      <c r="G38" s="39">
        <v>1</v>
      </c>
      <c r="H38" s="11">
        <v>85</v>
      </c>
      <c r="I38" s="11">
        <v>11</v>
      </c>
      <c r="J38" s="11">
        <v>96</v>
      </c>
      <c r="K38" s="7">
        <f t="shared" si="0"/>
        <v>0</v>
      </c>
      <c r="L38" s="8">
        <f t="shared" si="1"/>
        <v>-7</v>
      </c>
      <c r="M38" s="8">
        <f t="shared" si="2"/>
        <v>0</v>
      </c>
      <c r="N38" s="9">
        <f t="shared" si="3"/>
        <v>-7</v>
      </c>
    </row>
    <row r="39" spans="1:14" ht="15.75" x14ac:dyDescent="0.25">
      <c r="A39" s="14" t="s">
        <v>74</v>
      </c>
      <c r="B39" s="34" t="s">
        <v>36</v>
      </c>
      <c r="C39" s="39">
        <v>3</v>
      </c>
      <c r="D39" s="11">
        <v>79</v>
      </c>
      <c r="E39" s="11">
        <v>2</v>
      </c>
      <c r="F39" s="38">
        <v>81</v>
      </c>
      <c r="G39" s="39">
        <v>3</v>
      </c>
      <c r="H39" s="11">
        <v>76</v>
      </c>
      <c r="I39" s="11">
        <v>2</v>
      </c>
      <c r="J39" s="11">
        <v>78</v>
      </c>
      <c r="K39" s="7">
        <f t="shared" si="0"/>
        <v>0</v>
      </c>
      <c r="L39" s="8">
        <f t="shared" si="1"/>
        <v>3</v>
      </c>
      <c r="M39" s="8">
        <f t="shared" si="2"/>
        <v>0</v>
      </c>
      <c r="N39" s="9">
        <f t="shared" si="3"/>
        <v>3</v>
      </c>
    </row>
    <row r="40" spans="1:14" ht="15.75" x14ac:dyDescent="0.25">
      <c r="A40" s="14" t="s">
        <v>75</v>
      </c>
      <c r="B40" s="34" t="s">
        <v>89</v>
      </c>
      <c r="C40" s="39">
        <v>1</v>
      </c>
      <c r="D40" s="11">
        <v>67</v>
      </c>
      <c r="E40" s="11">
        <v>1</v>
      </c>
      <c r="F40" s="38">
        <v>68</v>
      </c>
      <c r="G40" s="39">
        <v>1</v>
      </c>
      <c r="H40" s="11">
        <v>80</v>
      </c>
      <c r="I40" s="11">
        <v>1</v>
      </c>
      <c r="J40" s="11">
        <v>81</v>
      </c>
      <c r="K40" s="7">
        <f t="shared" si="0"/>
        <v>0</v>
      </c>
      <c r="L40" s="8">
        <f t="shared" si="1"/>
        <v>-13</v>
      </c>
      <c r="M40" s="8">
        <f t="shared" si="2"/>
        <v>0</v>
      </c>
      <c r="N40" s="9">
        <f t="shared" si="3"/>
        <v>-13</v>
      </c>
    </row>
    <row r="41" spans="1:14" ht="15.75" x14ac:dyDescent="0.25">
      <c r="A41" s="14" t="s">
        <v>76</v>
      </c>
      <c r="B41" s="34" t="s">
        <v>30</v>
      </c>
      <c r="C41" s="39">
        <v>2</v>
      </c>
      <c r="D41" s="11">
        <v>48</v>
      </c>
      <c r="E41" s="11">
        <v>14</v>
      </c>
      <c r="F41" s="38">
        <v>62</v>
      </c>
      <c r="G41" s="39">
        <v>2</v>
      </c>
      <c r="H41" s="11">
        <v>42</v>
      </c>
      <c r="I41" s="11">
        <v>9</v>
      </c>
      <c r="J41" s="11">
        <v>51</v>
      </c>
      <c r="K41" s="7">
        <f t="shared" si="0"/>
        <v>0</v>
      </c>
      <c r="L41" s="8">
        <f t="shared" si="1"/>
        <v>6</v>
      </c>
      <c r="M41" s="8">
        <f t="shared" si="2"/>
        <v>5</v>
      </c>
      <c r="N41" s="9">
        <f t="shared" si="3"/>
        <v>11</v>
      </c>
    </row>
    <row r="42" spans="1:14" ht="15.75" x14ac:dyDescent="0.25">
      <c r="A42" s="14" t="s">
        <v>77</v>
      </c>
      <c r="B42" s="34" t="s">
        <v>34</v>
      </c>
      <c r="C42" s="39">
        <v>1</v>
      </c>
      <c r="D42" s="11">
        <v>35</v>
      </c>
      <c r="E42" s="11">
        <v>12</v>
      </c>
      <c r="F42" s="13">
        <v>47</v>
      </c>
      <c r="G42" s="11">
        <v>1</v>
      </c>
      <c r="H42" s="11">
        <v>37</v>
      </c>
      <c r="I42" s="11">
        <v>11</v>
      </c>
      <c r="J42" s="13">
        <v>48</v>
      </c>
      <c r="K42" s="7">
        <f t="shared" si="0"/>
        <v>0</v>
      </c>
      <c r="L42" s="8">
        <f t="shared" si="1"/>
        <v>-2</v>
      </c>
      <c r="M42" s="8">
        <f t="shared" si="2"/>
        <v>1</v>
      </c>
      <c r="N42" s="9">
        <f t="shared" si="3"/>
        <v>-1</v>
      </c>
    </row>
    <row r="43" spans="1:14" ht="15.75" x14ac:dyDescent="0.25">
      <c r="A43" s="14" t="s">
        <v>83</v>
      </c>
      <c r="B43" s="34" t="s">
        <v>91</v>
      </c>
      <c r="C43" s="39">
        <v>2</v>
      </c>
      <c r="D43" s="11">
        <v>35</v>
      </c>
      <c r="E43" s="11">
        <v>7</v>
      </c>
      <c r="F43" s="13">
        <v>42</v>
      </c>
      <c r="G43" s="11">
        <v>2</v>
      </c>
      <c r="H43" s="11">
        <v>38</v>
      </c>
      <c r="I43" s="11">
        <v>7</v>
      </c>
      <c r="J43" s="13">
        <v>45</v>
      </c>
      <c r="K43" s="7">
        <f t="shared" si="0"/>
        <v>0</v>
      </c>
      <c r="L43" s="8">
        <f t="shared" si="1"/>
        <v>-3</v>
      </c>
      <c r="M43" s="8">
        <f t="shared" si="2"/>
        <v>0</v>
      </c>
      <c r="N43" s="9">
        <f t="shared" si="3"/>
        <v>-3</v>
      </c>
    </row>
    <row r="44" spans="1:14" ht="15.75" x14ac:dyDescent="0.25">
      <c r="A44" s="14" t="s">
        <v>84</v>
      </c>
      <c r="B44" s="34" t="s">
        <v>98</v>
      </c>
      <c r="C44" s="39">
        <v>1</v>
      </c>
      <c r="D44" s="11">
        <v>7</v>
      </c>
      <c r="E44" s="11">
        <v>29</v>
      </c>
      <c r="F44" s="13">
        <v>36</v>
      </c>
      <c r="G44" s="11">
        <v>0</v>
      </c>
      <c r="H44" s="11">
        <v>0</v>
      </c>
      <c r="I44" s="11">
        <v>0</v>
      </c>
      <c r="J44" s="13">
        <v>0</v>
      </c>
      <c r="K44" s="7">
        <f t="shared" si="0"/>
        <v>1</v>
      </c>
      <c r="L44" s="8">
        <f t="shared" si="1"/>
        <v>7</v>
      </c>
      <c r="M44" s="8">
        <f t="shared" si="2"/>
        <v>29</v>
      </c>
      <c r="N44" s="9">
        <f t="shared" si="3"/>
        <v>36</v>
      </c>
    </row>
    <row r="45" spans="1:14" ht="15.75" x14ac:dyDescent="0.25">
      <c r="A45" s="14" t="s">
        <v>93</v>
      </c>
      <c r="B45" s="34" t="s">
        <v>92</v>
      </c>
      <c r="C45" s="39">
        <v>1</v>
      </c>
      <c r="D45" s="11">
        <v>16</v>
      </c>
      <c r="E45" s="11">
        <v>6</v>
      </c>
      <c r="F45" s="13">
        <v>22</v>
      </c>
      <c r="G45" s="11">
        <v>1</v>
      </c>
      <c r="H45" s="11">
        <v>13</v>
      </c>
      <c r="I45" s="11">
        <v>4</v>
      </c>
      <c r="J45" s="13">
        <v>17</v>
      </c>
      <c r="K45" s="7">
        <f t="shared" si="0"/>
        <v>0</v>
      </c>
      <c r="L45" s="8">
        <f t="shared" si="1"/>
        <v>3</v>
      </c>
      <c r="M45" s="8">
        <f t="shared" si="2"/>
        <v>2</v>
      </c>
      <c r="N45" s="9">
        <f t="shared" si="3"/>
        <v>5</v>
      </c>
    </row>
    <row r="46" spans="1:14" ht="15.75" x14ac:dyDescent="0.25">
      <c r="A46" s="14" t="s">
        <v>94</v>
      </c>
      <c r="B46" s="34" t="s">
        <v>28</v>
      </c>
      <c r="C46" s="39">
        <v>1</v>
      </c>
      <c r="D46" s="11">
        <v>7</v>
      </c>
      <c r="E46" s="11">
        <v>6</v>
      </c>
      <c r="F46" s="13">
        <v>13</v>
      </c>
      <c r="G46" s="11">
        <v>1</v>
      </c>
      <c r="H46" s="11">
        <v>7</v>
      </c>
      <c r="I46" s="11">
        <v>7</v>
      </c>
      <c r="J46" s="13">
        <v>14</v>
      </c>
      <c r="K46" s="7">
        <f t="shared" si="0"/>
        <v>0</v>
      </c>
      <c r="L46" s="8">
        <f t="shared" si="1"/>
        <v>0</v>
      </c>
      <c r="M46" s="8">
        <f t="shared" si="2"/>
        <v>-1</v>
      </c>
      <c r="N46" s="9">
        <f t="shared" si="3"/>
        <v>-1</v>
      </c>
    </row>
    <row r="47" spans="1:14" ht="15.75" x14ac:dyDescent="0.25">
      <c r="A47" s="14" t="s">
        <v>95</v>
      </c>
      <c r="B47" s="34" t="s">
        <v>96</v>
      </c>
      <c r="C47" s="39">
        <v>1</v>
      </c>
      <c r="D47" s="11">
        <v>6</v>
      </c>
      <c r="E47" s="11">
        <v>1</v>
      </c>
      <c r="F47" s="38">
        <v>7</v>
      </c>
      <c r="G47" s="39">
        <v>1</v>
      </c>
      <c r="H47" s="11">
        <v>4</v>
      </c>
      <c r="I47" s="11">
        <v>1</v>
      </c>
      <c r="J47" s="11">
        <v>5</v>
      </c>
      <c r="K47" s="35">
        <f t="shared" si="0"/>
        <v>0</v>
      </c>
      <c r="L47" s="36">
        <f t="shared" si="1"/>
        <v>2</v>
      </c>
      <c r="M47" s="36">
        <f t="shared" si="2"/>
        <v>0</v>
      </c>
      <c r="N47" s="37">
        <f t="shared" si="3"/>
        <v>2</v>
      </c>
    </row>
    <row r="48" spans="1:14" ht="16.5" thickBot="1" x14ac:dyDescent="0.3">
      <c r="A48" s="14" t="s">
        <v>99</v>
      </c>
      <c r="B48" s="34" t="s">
        <v>85</v>
      </c>
      <c r="C48" s="41">
        <v>0</v>
      </c>
      <c r="D48" s="42">
        <v>0</v>
      </c>
      <c r="E48" s="42">
        <v>0</v>
      </c>
      <c r="F48" s="43">
        <v>0</v>
      </c>
      <c r="G48" s="41">
        <v>1</v>
      </c>
      <c r="H48" s="42">
        <v>1281</v>
      </c>
      <c r="I48" s="42">
        <v>658</v>
      </c>
      <c r="J48" s="42">
        <v>1939</v>
      </c>
      <c r="K48" s="44">
        <f t="shared" si="0"/>
        <v>-1</v>
      </c>
      <c r="L48" s="44">
        <f t="shared" si="1"/>
        <v>-1281</v>
      </c>
      <c r="M48" s="44">
        <f t="shared" si="2"/>
        <v>-658</v>
      </c>
      <c r="N48" s="44">
        <f t="shared" si="3"/>
        <v>-1939</v>
      </c>
    </row>
    <row r="49" spans="1:14" ht="13.5" thickBot="1" x14ac:dyDescent="0.25">
      <c r="A49" s="15"/>
      <c r="B49" s="34"/>
      <c r="C49" s="45">
        <f t="shared" ref="C49:J49" si="4">SUM(C3:C48)</f>
        <v>305</v>
      </c>
      <c r="D49" s="45">
        <f t="shared" si="4"/>
        <v>23997</v>
      </c>
      <c r="E49" s="45">
        <f t="shared" si="4"/>
        <v>17119</v>
      </c>
      <c r="F49" s="45">
        <f t="shared" si="4"/>
        <v>41116</v>
      </c>
      <c r="G49" s="45">
        <f t="shared" si="4"/>
        <v>310</v>
      </c>
      <c r="H49" s="45">
        <f t="shared" si="4"/>
        <v>25094</v>
      </c>
      <c r="I49" s="45">
        <f t="shared" si="4"/>
        <v>17472</v>
      </c>
      <c r="J49" s="45">
        <f t="shared" si="4"/>
        <v>42566</v>
      </c>
      <c r="K49" s="46"/>
      <c r="L49" s="46"/>
      <c r="M49" s="46"/>
      <c r="N49" s="46"/>
    </row>
  </sheetData>
  <mergeCells count="4">
    <mergeCell ref="G1:J1"/>
    <mergeCell ref="C1:F1"/>
    <mergeCell ref="K1:N1"/>
    <mergeCell ref="A1:B1"/>
  </mergeCells>
  <phoneticPr fontId="0" type="noConversion"/>
  <printOptions horizontalCentered="1" verticalCentered="1"/>
  <pageMargins left="0.62992125984251968" right="0.19685039370078741" top="0.78740157480314965" bottom="0.19685039370078741" header="0.35433070866141736" footer="0.19685039370078741"/>
  <pageSetup paperSize="9" scale="70" orientation="landscape" horizontalDpi="4294967295" r:id="rId1"/>
  <headerFooter alignWithMargins="0">
    <oddHeader>&amp;C&amp;"Arial,Fett"&amp;14Bestandsergebung 2008&amp;"Arial,Standard"&amp;10
&amp;"Arial,Fett"&amp;12Sportarten, Abweichung zum Vorjahr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N3" sqref="N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6" style="49" bestFit="1" customWidth="1"/>
    <col min="7" max="7" width="9.140625" style="24" bestFit="1" customWidth="1"/>
    <col min="8" max="8" width="7.7109375" style="24" bestFit="1" customWidth="1"/>
    <col min="9" max="9" width="7" style="24" bestFit="1" customWidth="1"/>
    <col min="10" max="10" width="6.5703125" style="24" bestFit="1" customWidth="1"/>
    <col min="11" max="11" width="9.140625" style="6" bestFit="1" customWidth="1"/>
    <col min="12" max="12" width="7.7109375" style="6" bestFit="1" customWidth="1"/>
    <col min="13" max="13" width="7" style="6" bestFit="1" customWidth="1"/>
    <col min="14" max="14" width="5.7109375" style="6" bestFit="1" customWidth="1"/>
  </cols>
  <sheetData>
    <row r="1" spans="1:14" s="1" customFormat="1" ht="15.75" x14ac:dyDescent="0.25">
      <c r="A1" s="73" t="s">
        <v>97</v>
      </c>
      <c r="B1" s="75"/>
      <c r="C1" s="63">
        <v>2009</v>
      </c>
      <c r="D1" s="63"/>
      <c r="E1" s="63"/>
      <c r="F1" s="76"/>
      <c r="G1" s="67">
        <v>2008</v>
      </c>
      <c r="H1" s="68"/>
      <c r="I1" s="68"/>
      <c r="J1" s="69"/>
      <c r="K1" s="70" t="s">
        <v>78</v>
      </c>
      <c r="L1" s="71"/>
      <c r="M1" s="71"/>
      <c r="N1" s="72"/>
    </row>
    <row r="2" spans="1:14" ht="15" x14ac:dyDescent="0.2">
      <c r="A2" s="14" t="s">
        <v>0</v>
      </c>
      <c r="B2" s="33" t="s">
        <v>1</v>
      </c>
      <c r="C2" s="47" t="s">
        <v>2</v>
      </c>
      <c r="D2" s="47" t="s">
        <v>80</v>
      </c>
      <c r="E2" s="47" t="s">
        <v>81</v>
      </c>
      <c r="F2" s="50" t="s">
        <v>79</v>
      </c>
      <c r="G2" s="40" t="s">
        <v>2</v>
      </c>
      <c r="H2" s="25" t="s">
        <v>80</v>
      </c>
      <c r="I2" s="25" t="s">
        <v>81</v>
      </c>
      <c r="J2" s="26" t="s">
        <v>79</v>
      </c>
      <c r="K2" s="3" t="s">
        <v>2</v>
      </c>
      <c r="L2" s="4" t="s">
        <v>80</v>
      </c>
      <c r="M2" s="4" t="s">
        <v>81</v>
      </c>
      <c r="N2" s="5" t="s">
        <v>79</v>
      </c>
    </row>
    <row r="3" spans="1:14" ht="15.75" x14ac:dyDescent="0.25">
      <c r="A3" s="14" t="s">
        <v>38</v>
      </c>
      <c r="B3" s="34" t="s">
        <v>4</v>
      </c>
      <c r="C3" s="11">
        <v>36</v>
      </c>
      <c r="D3" s="11">
        <v>4127</v>
      </c>
      <c r="E3" s="11">
        <v>7515</v>
      </c>
      <c r="F3" s="38">
        <v>11642</v>
      </c>
      <c r="G3" s="39">
        <v>33</v>
      </c>
      <c r="H3" s="11">
        <v>4350</v>
      </c>
      <c r="I3" s="11">
        <v>7229</v>
      </c>
      <c r="J3" s="13">
        <v>11579</v>
      </c>
      <c r="K3" s="7">
        <f>C3-G3</f>
        <v>3</v>
      </c>
      <c r="L3" s="8">
        <f t="shared" ref="L3:L47" si="0">D3-H3</f>
        <v>-223</v>
      </c>
      <c r="M3" s="8">
        <f t="shared" ref="M3:M47" si="1">E3-I3</f>
        <v>286</v>
      </c>
      <c r="N3" s="9">
        <f t="shared" ref="N3:N47" si="2">F3-J3</f>
        <v>63</v>
      </c>
    </row>
    <row r="4" spans="1:14" ht="15.75" x14ac:dyDescent="0.25">
      <c r="A4" s="14" t="s">
        <v>39</v>
      </c>
      <c r="B4" s="34" t="s">
        <v>3</v>
      </c>
      <c r="C4" s="11">
        <v>37</v>
      </c>
      <c r="D4" s="11">
        <v>7731</v>
      </c>
      <c r="E4" s="11">
        <v>1117</v>
      </c>
      <c r="F4" s="38">
        <v>8848</v>
      </c>
      <c r="G4" s="39">
        <v>35</v>
      </c>
      <c r="H4" s="11">
        <v>7056</v>
      </c>
      <c r="I4" s="11">
        <v>982</v>
      </c>
      <c r="J4" s="13">
        <v>8038</v>
      </c>
      <c r="K4" s="7">
        <f t="shared" ref="K4:K47" si="3">C4-G4</f>
        <v>2</v>
      </c>
      <c r="L4" s="8">
        <f t="shared" si="0"/>
        <v>675</v>
      </c>
      <c r="M4" s="8">
        <f t="shared" si="1"/>
        <v>135</v>
      </c>
      <c r="N4" s="9">
        <f t="shared" si="2"/>
        <v>810</v>
      </c>
    </row>
    <row r="5" spans="1:14" ht="15.75" x14ac:dyDescent="0.25">
      <c r="A5" s="14" t="s">
        <v>40</v>
      </c>
      <c r="B5" s="34" t="s">
        <v>5</v>
      </c>
      <c r="C5" s="11">
        <v>20</v>
      </c>
      <c r="D5" s="11">
        <v>1743</v>
      </c>
      <c r="E5" s="11">
        <v>1323</v>
      </c>
      <c r="F5" s="38">
        <v>3066</v>
      </c>
      <c r="G5" s="39">
        <v>20</v>
      </c>
      <c r="H5" s="11">
        <v>1760</v>
      </c>
      <c r="I5" s="11">
        <v>1311</v>
      </c>
      <c r="J5" s="13">
        <v>3071</v>
      </c>
      <c r="K5" s="7">
        <f t="shared" si="3"/>
        <v>0</v>
      </c>
      <c r="L5" s="8">
        <f t="shared" si="0"/>
        <v>-17</v>
      </c>
      <c r="M5" s="8">
        <f t="shared" si="1"/>
        <v>12</v>
      </c>
      <c r="N5" s="9">
        <f t="shared" si="2"/>
        <v>-5</v>
      </c>
    </row>
    <row r="6" spans="1:14" ht="15.75" x14ac:dyDescent="0.25">
      <c r="A6" s="14" t="s">
        <v>41</v>
      </c>
      <c r="B6" s="34" t="s">
        <v>13</v>
      </c>
      <c r="C6" s="11">
        <v>16</v>
      </c>
      <c r="D6" s="11">
        <v>1181</v>
      </c>
      <c r="E6" s="11">
        <v>1442</v>
      </c>
      <c r="F6" s="38">
        <v>2623</v>
      </c>
      <c r="G6" s="39">
        <v>15</v>
      </c>
      <c r="H6" s="11">
        <v>1085</v>
      </c>
      <c r="I6" s="11">
        <v>1176</v>
      </c>
      <c r="J6" s="13">
        <v>2261</v>
      </c>
      <c r="K6" s="7">
        <f t="shared" si="3"/>
        <v>1</v>
      </c>
      <c r="L6" s="8">
        <f t="shared" si="0"/>
        <v>96</v>
      </c>
      <c r="M6" s="8">
        <f t="shared" si="1"/>
        <v>266</v>
      </c>
      <c r="N6" s="9">
        <f t="shared" si="2"/>
        <v>362</v>
      </c>
    </row>
    <row r="7" spans="1:14" ht="15.75" x14ac:dyDescent="0.25">
      <c r="A7" s="14" t="s">
        <v>42</v>
      </c>
      <c r="B7" s="34" t="s">
        <v>11</v>
      </c>
      <c r="C7" s="11">
        <v>11</v>
      </c>
      <c r="D7" s="11">
        <v>695</v>
      </c>
      <c r="E7" s="11">
        <v>764</v>
      </c>
      <c r="F7" s="38">
        <v>1459</v>
      </c>
      <c r="G7" s="39">
        <v>12</v>
      </c>
      <c r="H7" s="11">
        <v>757</v>
      </c>
      <c r="I7" s="11">
        <v>757</v>
      </c>
      <c r="J7" s="13">
        <v>1514</v>
      </c>
      <c r="K7" s="7">
        <f t="shared" si="3"/>
        <v>-1</v>
      </c>
      <c r="L7" s="8">
        <f t="shared" si="0"/>
        <v>-62</v>
      </c>
      <c r="M7" s="8">
        <f t="shared" si="1"/>
        <v>7</v>
      </c>
      <c r="N7" s="9">
        <f t="shared" si="2"/>
        <v>-55</v>
      </c>
    </row>
    <row r="8" spans="1:14" ht="15.75" x14ac:dyDescent="0.25">
      <c r="A8" s="14" t="s">
        <v>43</v>
      </c>
      <c r="B8" s="34" t="s">
        <v>14</v>
      </c>
      <c r="C8" s="11">
        <v>6</v>
      </c>
      <c r="D8" s="11">
        <v>766</v>
      </c>
      <c r="E8" s="11">
        <v>606</v>
      </c>
      <c r="F8" s="38">
        <v>1372</v>
      </c>
      <c r="G8" s="39">
        <v>8</v>
      </c>
      <c r="H8" s="11">
        <v>587</v>
      </c>
      <c r="I8" s="11">
        <v>519</v>
      </c>
      <c r="J8" s="13">
        <v>1106</v>
      </c>
      <c r="K8" s="7">
        <f t="shared" si="3"/>
        <v>-2</v>
      </c>
      <c r="L8" s="8">
        <f t="shared" si="0"/>
        <v>179</v>
      </c>
      <c r="M8" s="8">
        <f t="shared" si="1"/>
        <v>87</v>
      </c>
      <c r="N8" s="9">
        <f t="shared" si="2"/>
        <v>266</v>
      </c>
    </row>
    <row r="9" spans="1:14" ht="15.75" x14ac:dyDescent="0.25">
      <c r="A9" s="14" t="s">
        <v>44</v>
      </c>
      <c r="B9" s="34" t="s">
        <v>10</v>
      </c>
      <c r="C9" s="11">
        <v>11</v>
      </c>
      <c r="D9" s="11">
        <v>723</v>
      </c>
      <c r="E9" s="11">
        <v>448</v>
      </c>
      <c r="F9" s="38">
        <v>1171</v>
      </c>
      <c r="G9" s="39">
        <v>11</v>
      </c>
      <c r="H9" s="11">
        <v>688</v>
      </c>
      <c r="I9" s="11">
        <v>444</v>
      </c>
      <c r="J9" s="13">
        <v>1132</v>
      </c>
      <c r="K9" s="7">
        <f t="shared" si="3"/>
        <v>0</v>
      </c>
      <c r="L9" s="8">
        <f t="shared" si="0"/>
        <v>35</v>
      </c>
      <c r="M9" s="8">
        <f t="shared" si="1"/>
        <v>4</v>
      </c>
      <c r="N9" s="9">
        <f t="shared" si="2"/>
        <v>39</v>
      </c>
    </row>
    <row r="10" spans="1:14" ht="15.75" x14ac:dyDescent="0.25">
      <c r="A10" s="14" t="s">
        <v>45</v>
      </c>
      <c r="B10" s="34" t="s">
        <v>6</v>
      </c>
      <c r="C10" s="11">
        <v>5</v>
      </c>
      <c r="D10" s="11">
        <v>184</v>
      </c>
      <c r="E10" s="11">
        <v>875</v>
      </c>
      <c r="F10" s="38">
        <v>1059</v>
      </c>
      <c r="G10" s="39">
        <v>5</v>
      </c>
      <c r="H10" s="11">
        <v>182</v>
      </c>
      <c r="I10" s="11">
        <v>895</v>
      </c>
      <c r="J10" s="13">
        <v>1077</v>
      </c>
      <c r="K10" s="7">
        <f t="shared" si="3"/>
        <v>0</v>
      </c>
      <c r="L10" s="8">
        <f t="shared" si="0"/>
        <v>2</v>
      </c>
      <c r="M10" s="8">
        <f t="shared" si="1"/>
        <v>-20</v>
      </c>
      <c r="N10" s="9">
        <f t="shared" si="2"/>
        <v>-18</v>
      </c>
    </row>
    <row r="11" spans="1:14" ht="15.75" x14ac:dyDescent="0.25">
      <c r="A11" s="14" t="s">
        <v>46</v>
      </c>
      <c r="B11" s="34" t="s">
        <v>16</v>
      </c>
      <c r="C11" s="11">
        <v>2</v>
      </c>
      <c r="D11" s="11">
        <v>569</v>
      </c>
      <c r="E11" s="11">
        <v>488</v>
      </c>
      <c r="F11" s="38">
        <v>1057</v>
      </c>
      <c r="G11" s="39">
        <v>2</v>
      </c>
      <c r="H11" s="11">
        <v>560</v>
      </c>
      <c r="I11" s="11">
        <v>481</v>
      </c>
      <c r="J11" s="13">
        <v>1041</v>
      </c>
      <c r="K11" s="7">
        <f t="shared" si="3"/>
        <v>0</v>
      </c>
      <c r="L11" s="8">
        <f t="shared" si="0"/>
        <v>9</v>
      </c>
      <c r="M11" s="8">
        <f t="shared" si="1"/>
        <v>7</v>
      </c>
      <c r="N11" s="9">
        <f t="shared" si="2"/>
        <v>16</v>
      </c>
    </row>
    <row r="12" spans="1:14" ht="15.75" x14ac:dyDescent="0.25">
      <c r="A12" s="14" t="s">
        <v>47</v>
      </c>
      <c r="B12" s="34" t="s">
        <v>8</v>
      </c>
      <c r="C12" s="11">
        <v>20</v>
      </c>
      <c r="D12" s="11">
        <v>450</v>
      </c>
      <c r="E12" s="11">
        <v>429</v>
      </c>
      <c r="F12" s="38">
        <v>879</v>
      </c>
      <c r="G12" s="39">
        <v>17</v>
      </c>
      <c r="H12" s="11">
        <v>321</v>
      </c>
      <c r="I12" s="11">
        <v>320</v>
      </c>
      <c r="J12" s="13">
        <v>641</v>
      </c>
      <c r="K12" s="7">
        <f t="shared" si="3"/>
        <v>3</v>
      </c>
      <c r="L12" s="8">
        <f t="shared" si="0"/>
        <v>129</v>
      </c>
      <c r="M12" s="8">
        <f t="shared" si="1"/>
        <v>109</v>
      </c>
      <c r="N12" s="9">
        <f t="shared" si="2"/>
        <v>238</v>
      </c>
    </row>
    <row r="13" spans="1:14" ht="15.75" x14ac:dyDescent="0.25">
      <c r="A13" s="14" t="s">
        <v>48</v>
      </c>
      <c r="B13" s="34" t="s">
        <v>20</v>
      </c>
      <c r="C13" s="11">
        <v>1</v>
      </c>
      <c r="D13" s="11">
        <v>470</v>
      </c>
      <c r="E13" s="11">
        <v>353</v>
      </c>
      <c r="F13" s="38">
        <v>823</v>
      </c>
      <c r="G13" s="39">
        <v>1</v>
      </c>
      <c r="H13" s="11">
        <v>473</v>
      </c>
      <c r="I13" s="11">
        <v>379</v>
      </c>
      <c r="J13" s="13">
        <v>852</v>
      </c>
      <c r="K13" s="7">
        <f t="shared" si="3"/>
        <v>0</v>
      </c>
      <c r="L13" s="8">
        <f t="shared" si="0"/>
        <v>-3</v>
      </c>
      <c r="M13" s="8">
        <f t="shared" si="1"/>
        <v>-26</v>
      </c>
      <c r="N13" s="9">
        <f t="shared" si="2"/>
        <v>-29</v>
      </c>
    </row>
    <row r="14" spans="1:14" ht="15.75" x14ac:dyDescent="0.25">
      <c r="A14" s="14" t="s">
        <v>49</v>
      </c>
      <c r="B14" s="34" t="s">
        <v>12</v>
      </c>
      <c r="C14" s="11">
        <v>15</v>
      </c>
      <c r="D14" s="11">
        <v>496</v>
      </c>
      <c r="E14" s="11">
        <v>267</v>
      </c>
      <c r="F14" s="38">
        <v>763</v>
      </c>
      <c r="G14" s="39">
        <v>15</v>
      </c>
      <c r="H14" s="11">
        <v>479</v>
      </c>
      <c r="I14" s="11">
        <v>232</v>
      </c>
      <c r="J14" s="13">
        <v>711</v>
      </c>
      <c r="K14" s="7">
        <f t="shared" si="3"/>
        <v>0</v>
      </c>
      <c r="L14" s="8">
        <f t="shared" si="0"/>
        <v>17</v>
      </c>
      <c r="M14" s="8">
        <f t="shared" si="1"/>
        <v>35</v>
      </c>
      <c r="N14" s="9">
        <f t="shared" si="2"/>
        <v>52</v>
      </c>
    </row>
    <row r="15" spans="1:14" ht="15.75" x14ac:dyDescent="0.25">
      <c r="A15" s="14" t="s">
        <v>50</v>
      </c>
      <c r="B15" s="34" t="s">
        <v>7</v>
      </c>
      <c r="C15" s="11">
        <v>7</v>
      </c>
      <c r="D15" s="11">
        <v>476</v>
      </c>
      <c r="E15" s="11">
        <v>154</v>
      </c>
      <c r="F15" s="38">
        <v>630</v>
      </c>
      <c r="G15" s="39">
        <v>7</v>
      </c>
      <c r="H15" s="11">
        <v>509</v>
      </c>
      <c r="I15" s="11">
        <v>160</v>
      </c>
      <c r="J15" s="13">
        <v>669</v>
      </c>
      <c r="K15" s="7">
        <f t="shared" si="3"/>
        <v>0</v>
      </c>
      <c r="L15" s="8">
        <f t="shared" si="0"/>
        <v>-33</v>
      </c>
      <c r="M15" s="8">
        <f t="shared" si="1"/>
        <v>-6</v>
      </c>
      <c r="N15" s="9">
        <f t="shared" si="2"/>
        <v>-39</v>
      </c>
    </row>
    <row r="16" spans="1:14" ht="15.75" x14ac:dyDescent="0.25">
      <c r="A16" s="14" t="s">
        <v>51</v>
      </c>
      <c r="B16" s="34" t="s">
        <v>9</v>
      </c>
      <c r="C16" s="11">
        <v>17</v>
      </c>
      <c r="D16" s="11">
        <v>504</v>
      </c>
      <c r="E16" s="11">
        <v>96</v>
      </c>
      <c r="F16" s="38">
        <v>600</v>
      </c>
      <c r="G16" s="39">
        <v>16</v>
      </c>
      <c r="H16" s="11">
        <v>531</v>
      </c>
      <c r="I16" s="11">
        <v>94</v>
      </c>
      <c r="J16" s="13">
        <v>625</v>
      </c>
      <c r="K16" s="7">
        <f t="shared" si="3"/>
        <v>1</v>
      </c>
      <c r="L16" s="8">
        <f t="shared" si="0"/>
        <v>-27</v>
      </c>
      <c r="M16" s="8">
        <f t="shared" si="1"/>
        <v>2</v>
      </c>
      <c r="N16" s="9">
        <f t="shared" si="2"/>
        <v>-25</v>
      </c>
    </row>
    <row r="17" spans="1:14" ht="15.75" x14ac:dyDescent="0.25">
      <c r="A17" s="14" t="s">
        <v>52</v>
      </c>
      <c r="B17" s="34" t="s">
        <v>15</v>
      </c>
      <c r="C17" s="11">
        <v>16</v>
      </c>
      <c r="D17" s="11">
        <v>347</v>
      </c>
      <c r="E17" s="11">
        <v>200</v>
      </c>
      <c r="F17" s="38">
        <v>547</v>
      </c>
      <c r="G17" s="39">
        <v>17</v>
      </c>
      <c r="H17" s="11">
        <v>347</v>
      </c>
      <c r="I17" s="11">
        <v>157</v>
      </c>
      <c r="J17" s="13">
        <v>504</v>
      </c>
      <c r="K17" s="7">
        <f t="shared" si="3"/>
        <v>-1</v>
      </c>
      <c r="L17" s="8">
        <f t="shared" si="0"/>
        <v>0</v>
      </c>
      <c r="M17" s="8">
        <f t="shared" si="1"/>
        <v>43</v>
      </c>
      <c r="N17" s="9">
        <f t="shared" si="2"/>
        <v>43</v>
      </c>
    </row>
    <row r="18" spans="1:14" ht="15.75" x14ac:dyDescent="0.25">
      <c r="A18" s="14" t="s">
        <v>53</v>
      </c>
      <c r="B18" s="34" t="s">
        <v>29</v>
      </c>
      <c r="C18" s="11">
        <v>5</v>
      </c>
      <c r="D18" s="11">
        <v>354</v>
      </c>
      <c r="E18" s="11">
        <v>177</v>
      </c>
      <c r="F18" s="38">
        <v>531</v>
      </c>
      <c r="G18" s="39">
        <v>5</v>
      </c>
      <c r="H18" s="11">
        <v>407</v>
      </c>
      <c r="I18" s="11">
        <v>204</v>
      </c>
      <c r="J18" s="13">
        <v>611</v>
      </c>
      <c r="K18" s="7">
        <f t="shared" si="3"/>
        <v>0</v>
      </c>
      <c r="L18" s="8">
        <f t="shared" si="0"/>
        <v>-53</v>
      </c>
      <c r="M18" s="8">
        <f t="shared" si="1"/>
        <v>-27</v>
      </c>
      <c r="N18" s="9">
        <f t="shared" si="2"/>
        <v>-80</v>
      </c>
    </row>
    <row r="19" spans="1:14" ht="15.75" x14ac:dyDescent="0.25">
      <c r="A19" s="14" t="s">
        <v>54</v>
      </c>
      <c r="B19" s="34" t="s">
        <v>17</v>
      </c>
      <c r="C19" s="11">
        <v>9</v>
      </c>
      <c r="D19" s="11">
        <v>134</v>
      </c>
      <c r="E19" s="11">
        <v>380</v>
      </c>
      <c r="F19" s="38">
        <v>514</v>
      </c>
      <c r="G19" s="39">
        <v>8</v>
      </c>
      <c r="H19" s="11">
        <v>112</v>
      </c>
      <c r="I19" s="11">
        <v>294</v>
      </c>
      <c r="J19" s="13">
        <v>406</v>
      </c>
      <c r="K19" s="7">
        <f t="shared" si="3"/>
        <v>1</v>
      </c>
      <c r="L19" s="8">
        <f t="shared" si="0"/>
        <v>22</v>
      </c>
      <c r="M19" s="8">
        <f t="shared" si="1"/>
        <v>86</v>
      </c>
      <c r="N19" s="9">
        <f t="shared" si="2"/>
        <v>108</v>
      </c>
    </row>
    <row r="20" spans="1:14" ht="15.75" x14ac:dyDescent="0.25">
      <c r="A20" s="14" t="s">
        <v>55</v>
      </c>
      <c r="B20" s="34" t="s">
        <v>24</v>
      </c>
      <c r="C20" s="11">
        <v>3</v>
      </c>
      <c r="D20" s="11">
        <v>464</v>
      </c>
      <c r="E20" s="11">
        <v>47</v>
      </c>
      <c r="F20" s="38">
        <v>511</v>
      </c>
      <c r="G20" s="39">
        <v>3</v>
      </c>
      <c r="H20" s="11">
        <v>477</v>
      </c>
      <c r="I20" s="11">
        <v>50</v>
      </c>
      <c r="J20" s="13">
        <v>527</v>
      </c>
      <c r="K20" s="7">
        <f t="shared" si="3"/>
        <v>0</v>
      </c>
      <c r="L20" s="8">
        <f t="shared" si="0"/>
        <v>-13</v>
      </c>
      <c r="M20" s="8">
        <f t="shared" si="1"/>
        <v>-3</v>
      </c>
      <c r="N20" s="9">
        <f t="shared" si="2"/>
        <v>-16</v>
      </c>
    </row>
    <row r="21" spans="1:14" ht="15.75" x14ac:dyDescent="0.25">
      <c r="A21" s="14" t="s">
        <v>56</v>
      </c>
      <c r="B21" s="34" t="s">
        <v>25</v>
      </c>
      <c r="C21" s="11">
        <v>4</v>
      </c>
      <c r="D21" s="11">
        <v>300</v>
      </c>
      <c r="E21" s="11">
        <v>190</v>
      </c>
      <c r="F21" s="38">
        <v>490</v>
      </c>
      <c r="G21" s="39">
        <v>4</v>
      </c>
      <c r="H21" s="11">
        <v>317</v>
      </c>
      <c r="I21" s="11">
        <v>194</v>
      </c>
      <c r="J21" s="13">
        <v>511</v>
      </c>
      <c r="K21" s="7">
        <f t="shared" si="3"/>
        <v>0</v>
      </c>
      <c r="L21" s="8">
        <f t="shared" si="0"/>
        <v>-17</v>
      </c>
      <c r="M21" s="8">
        <f t="shared" si="1"/>
        <v>-4</v>
      </c>
      <c r="N21" s="9">
        <f t="shared" si="2"/>
        <v>-21</v>
      </c>
    </row>
    <row r="22" spans="1:14" ht="15.75" x14ac:dyDescent="0.25">
      <c r="A22" s="14" t="s">
        <v>57</v>
      </c>
      <c r="B22" s="34" t="s">
        <v>18</v>
      </c>
      <c r="C22" s="11">
        <v>8</v>
      </c>
      <c r="D22" s="11">
        <v>320</v>
      </c>
      <c r="E22" s="11">
        <v>152</v>
      </c>
      <c r="F22" s="38">
        <v>472</v>
      </c>
      <c r="G22" s="39">
        <v>8</v>
      </c>
      <c r="H22" s="11">
        <v>374</v>
      </c>
      <c r="I22" s="11">
        <v>148</v>
      </c>
      <c r="J22" s="13">
        <v>522</v>
      </c>
      <c r="K22" s="7">
        <f t="shared" si="3"/>
        <v>0</v>
      </c>
      <c r="L22" s="8">
        <f t="shared" si="0"/>
        <v>-54</v>
      </c>
      <c r="M22" s="8">
        <f t="shared" si="1"/>
        <v>4</v>
      </c>
      <c r="N22" s="9">
        <f t="shared" si="2"/>
        <v>-50</v>
      </c>
    </row>
    <row r="23" spans="1:14" ht="15.75" x14ac:dyDescent="0.25">
      <c r="A23" s="14" t="s">
        <v>58</v>
      </c>
      <c r="B23" s="34" t="s">
        <v>21</v>
      </c>
      <c r="C23" s="11">
        <v>8</v>
      </c>
      <c r="D23" s="11">
        <v>316</v>
      </c>
      <c r="E23" s="11">
        <v>140</v>
      </c>
      <c r="F23" s="38">
        <v>456</v>
      </c>
      <c r="G23" s="39">
        <v>8</v>
      </c>
      <c r="H23" s="11">
        <v>305</v>
      </c>
      <c r="I23" s="11">
        <v>128</v>
      </c>
      <c r="J23" s="13">
        <v>433</v>
      </c>
      <c r="K23" s="7">
        <f t="shared" si="3"/>
        <v>0</v>
      </c>
      <c r="L23" s="8">
        <f t="shared" si="0"/>
        <v>11</v>
      </c>
      <c r="M23" s="8">
        <f t="shared" si="1"/>
        <v>12</v>
      </c>
      <c r="N23" s="9">
        <f t="shared" si="2"/>
        <v>23</v>
      </c>
    </row>
    <row r="24" spans="1:14" ht="15.75" x14ac:dyDescent="0.25">
      <c r="A24" s="14" t="s">
        <v>59</v>
      </c>
      <c r="B24" s="34" t="s">
        <v>33</v>
      </c>
      <c r="C24" s="11">
        <v>1</v>
      </c>
      <c r="D24" s="11">
        <v>271</v>
      </c>
      <c r="E24" s="11">
        <v>101</v>
      </c>
      <c r="F24" s="38">
        <v>372</v>
      </c>
      <c r="G24" s="39">
        <v>1</v>
      </c>
      <c r="H24" s="11">
        <v>268</v>
      </c>
      <c r="I24" s="11">
        <v>106</v>
      </c>
      <c r="J24" s="13">
        <v>374</v>
      </c>
      <c r="K24" s="7">
        <f t="shared" si="3"/>
        <v>0</v>
      </c>
      <c r="L24" s="8">
        <f t="shared" si="0"/>
        <v>3</v>
      </c>
      <c r="M24" s="8">
        <f t="shared" si="1"/>
        <v>-5</v>
      </c>
      <c r="N24" s="9">
        <f t="shared" si="2"/>
        <v>-2</v>
      </c>
    </row>
    <row r="25" spans="1:14" ht="15.75" x14ac:dyDescent="0.25">
      <c r="A25" s="14" t="s">
        <v>60</v>
      </c>
      <c r="B25" s="34" t="s">
        <v>35</v>
      </c>
      <c r="C25" s="11">
        <v>2</v>
      </c>
      <c r="D25" s="11">
        <v>242</v>
      </c>
      <c r="E25" s="11">
        <v>104</v>
      </c>
      <c r="F25" s="38">
        <v>346</v>
      </c>
      <c r="G25" s="39">
        <v>2</v>
      </c>
      <c r="H25" s="11">
        <v>250</v>
      </c>
      <c r="I25" s="11">
        <v>99</v>
      </c>
      <c r="J25" s="13">
        <v>349</v>
      </c>
      <c r="K25" s="7">
        <f t="shared" si="3"/>
        <v>0</v>
      </c>
      <c r="L25" s="8">
        <f t="shared" si="0"/>
        <v>-8</v>
      </c>
      <c r="M25" s="8">
        <f t="shared" si="1"/>
        <v>5</v>
      </c>
      <c r="N25" s="9">
        <f t="shared" si="2"/>
        <v>-3</v>
      </c>
    </row>
    <row r="26" spans="1:14" ht="15.75" x14ac:dyDescent="0.25">
      <c r="A26" s="14" t="s">
        <v>61</v>
      </c>
      <c r="B26" s="34" t="s">
        <v>19</v>
      </c>
      <c r="C26" s="11">
        <v>5</v>
      </c>
      <c r="D26" s="11">
        <v>191</v>
      </c>
      <c r="E26" s="11">
        <v>60</v>
      </c>
      <c r="F26" s="38">
        <v>251</v>
      </c>
      <c r="G26" s="39">
        <v>5</v>
      </c>
      <c r="H26" s="11">
        <v>165</v>
      </c>
      <c r="I26" s="11">
        <v>79</v>
      </c>
      <c r="J26" s="13">
        <v>244</v>
      </c>
      <c r="K26" s="7">
        <f t="shared" si="3"/>
        <v>0</v>
      </c>
      <c r="L26" s="8">
        <f t="shared" si="0"/>
        <v>26</v>
      </c>
      <c r="M26" s="8">
        <f t="shared" si="1"/>
        <v>-19</v>
      </c>
      <c r="N26" s="9">
        <f t="shared" si="2"/>
        <v>7</v>
      </c>
    </row>
    <row r="27" spans="1:14" ht="15.75" x14ac:dyDescent="0.25">
      <c r="A27" s="14" t="s">
        <v>62</v>
      </c>
      <c r="B27" s="34" t="s">
        <v>22</v>
      </c>
      <c r="C27" s="11">
        <v>7</v>
      </c>
      <c r="D27" s="11">
        <v>211</v>
      </c>
      <c r="E27" s="11">
        <v>25</v>
      </c>
      <c r="F27" s="38">
        <v>236</v>
      </c>
      <c r="G27" s="39">
        <v>8</v>
      </c>
      <c r="H27" s="11">
        <v>260</v>
      </c>
      <c r="I27" s="11">
        <v>39</v>
      </c>
      <c r="J27" s="13">
        <v>299</v>
      </c>
      <c r="K27" s="7">
        <f t="shared" si="3"/>
        <v>-1</v>
      </c>
      <c r="L27" s="8">
        <f t="shared" si="0"/>
        <v>-49</v>
      </c>
      <c r="M27" s="8">
        <f t="shared" si="1"/>
        <v>-14</v>
      </c>
      <c r="N27" s="9">
        <f t="shared" si="2"/>
        <v>-63</v>
      </c>
    </row>
    <row r="28" spans="1:14" ht="15.75" x14ac:dyDescent="0.25">
      <c r="A28" s="14" t="s">
        <v>63</v>
      </c>
      <c r="B28" s="34" t="s">
        <v>31</v>
      </c>
      <c r="C28" s="11">
        <v>2</v>
      </c>
      <c r="D28" s="11">
        <v>137</v>
      </c>
      <c r="E28" s="11">
        <v>95</v>
      </c>
      <c r="F28" s="38">
        <v>232</v>
      </c>
      <c r="G28" s="39">
        <v>2</v>
      </c>
      <c r="H28" s="11">
        <v>151</v>
      </c>
      <c r="I28" s="11">
        <v>90</v>
      </c>
      <c r="J28" s="13">
        <v>241</v>
      </c>
      <c r="K28" s="7">
        <f t="shared" si="3"/>
        <v>0</v>
      </c>
      <c r="L28" s="8">
        <f t="shared" si="0"/>
        <v>-14</v>
      </c>
      <c r="M28" s="8">
        <f t="shared" si="1"/>
        <v>5</v>
      </c>
      <c r="N28" s="9">
        <f t="shared" si="2"/>
        <v>-9</v>
      </c>
    </row>
    <row r="29" spans="1:14" ht="15.75" x14ac:dyDescent="0.25">
      <c r="A29" s="14" t="s">
        <v>64</v>
      </c>
      <c r="B29" s="34" t="s">
        <v>27</v>
      </c>
      <c r="C29" s="11">
        <v>2</v>
      </c>
      <c r="D29" s="11">
        <v>98</v>
      </c>
      <c r="E29" s="11">
        <v>105</v>
      </c>
      <c r="F29" s="38">
        <v>203</v>
      </c>
      <c r="G29" s="39">
        <v>2</v>
      </c>
      <c r="H29" s="11">
        <v>108</v>
      </c>
      <c r="I29" s="11">
        <v>113</v>
      </c>
      <c r="J29" s="13">
        <v>221</v>
      </c>
      <c r="K29" s="7">
        <f t="shared" si="3"/>
        <v>0</v>
      </c>
      <c r="L29" s="8">
        <f t="shared" si="0"/>
        <v>-10</v>
      </c>
      <c r="M29" s="8">
        <f t="shared" si="1"/>
        <v>-8</v>
      </c>
      <c r="N29" s="9">
        <f t="shared" si="2"/>
        <v>-18</v>
      </c>
    </row>
    <row r="30" spans="1:14" ht="15.75" x14ac:dyDescent="0.25">
      <c r="A30" s="14" t="s">
        <v>65</v>
      </c>
      <c r="B30" s="34" t="s">
        <v>32</v>
      </c>
      <c r="C30" s="11">
        <v>2</v>
      </c>
      <c r="D30" s="11">
        <v>142</v>
      </c>
      <c r="E30" s="11">
        <v>43</v>
      </c>
      <c r="F30" s="38">
        <v>185</v>
      </c>
      <c r="G30" s="39">
        <v>3</v>
      </c>
      <c r="H30" s="11">
        <v>138</v>
      </c>
      <c r="I30" s="11">
        <v>37</v>
      </c>
      <c r="J30" s="13">
        <v>175</v>
      </c>
      <c r="K30" s="7">
        <f t="shared" si="3"/>
        <v>-1</v>
      </c>
      <c r="L30" s="8">
        <f t="shared" si="0"/>
        <v>4</v>
      </c>
      <c r="M30" s="8">
        <f t="shared" si="1"/>
        <v>6</v>
      </c>
      <c r="N30" s="9">
        <f t="shared" si="2"/>
        <v>10</v>
      </c>
    </row>
    <row r="31" spans="1:14" ht="15.75" x14ac:dyDescent="0.25">
      <c r="A31" s="14" t="s">
        <v>66</v>
      </c>
      <c r="B31" s="34" t="s">
        <v>37</v>
      </c>
      <c r="C31" s="11">
        <v>2</v>
      </c>
      <c r="D31" s="11">
        <v>93</v>
      </c>
      <c r="E31" s="11">
        <v>67</v>
      </c>
      <c r="F31" s="38">
        <v>160</v>
      </c>
      <c r="G31" s="39">
        <v>2</v>
      </c>
      <c r="H31" s="11">
        <v>83</v>
      </c>
      <c r="I31" s="11">
        <v>60</v>
      </c>
      <c r="J31" s="13">
        <v>143</v>
      </c>
      <c r="K31" s="7">
        <f t="shared" si="3"/>
        <v>0</v>
      </c>
      <c r="L31" s="8">
        <f t="shared" si="0"/>
        <v>10</v>
      </c>
      <c r="M31" s="8">
        <f t="shared" si="1"/>
        <v>7</v>
      </c>
      <c r="N31" s="9">
        <f t="shared" si="2"/>
        <v>17</v>
      </c>
    </row>
    <row r="32" spans="1:14" ht="15.75" x14ac:dyDescent="0.25">
      <c r="A32" s="14" t="s">
        <v>67</v>
      </c>
      <c r="B32" s="34" t="s">
        <v>82</v>
      </c>
      <c r="C32" s="11">
        <v>4</v>
      </c>
      <c r="D32" s="11">
        <v>40</v>
      </c>
      <c r="E32" s="11">
        <v>108</v>
      </c>
      <c r="F32" s="38">
        <v>148</v>
      </c>
      <c r="G32" s="39">
        <v>4</v>
      </c>
      <c r="H32" s="11">
        <v>37</v>
      </c>
      <c r="I32" s="11">
        <v>94</v>
      </c>
      <c r="J32" s="13">
        <v>131</v>
      </c>
      <c r="K32" s="7">
        <f t="shared" si="3"/>
        <v>0</v>
      </c>
      <c r="L32" s="8">
        <f t="shared" si="0"/>
        <v>3</v>
      </c>
      <c r="M32" s="8">
        <f t="shared" si="1"/>
        <v>14</v>
      </c>
      <c r="N32" s="9">
        <f t="shared" si="2"/>
        <v>17</v>
      </c>
    </row>
    <row r="33" spans="1:14" ht="15.75" x14ac:dyDescent="0.25">
      <c r="A33" s="14" t="s">
        <v>68</v>
      </c>
      <c r="B33" s="34" t="s">
        <v>23</v>
      </c>
      <c r="C33" s="11">
        <v>4</v>
      </c>
      <c r="D33" s="11">
        <v>119</v>
      </c>
      <c r="E33" s="11">
        <v>25</v>
      </c>
      <c r="F33" s="38">
        <v>144</v>
      </c>
      <c r="G33" s="39">
        <v>4</v>
      </c>
      <c r="H33" s="11">
        <v>107</v>
      </c>
      <c r="I33" s="11">
        <v>21</v>
      </c>
      <c r="J33" s="13">
        <v>128</v>
      </c>
      <c r="K33" s="7">
        <f t="shared" si="3"/>
        <v>0</v>
      </c>
      <c r="L33" s="8">
        <f t="shared" si="0"/>
        <v>12</v>
      </c>
      <c r="M33" s="8">
        <f t="shared" si="1"/>
        <v>4</v>
      </c>
      <c r="N33" s="9">
        <f t="shared" si="2"/>
        <v>16</v>
      </c>
    </row>
    <row r="34" spans="1:14" ht="15.75" x14ac:dyDescent="0.25">
      <c r="A34" s="14" t="s">
        <v>69</v>
      </c>
      <c r="B34" s="34" t="s">
        <v>90</v>
      </c>
      <c r="C34" s="11">
        <v>2</v>
      </c>
      <c r="D34" s="11">
        <v>92</v>
      </c>
      <c r="E34" s="11">
        <v>45</v>
      </c>
      <c r="F34" s="38">
        <v>137</v>
      </c>
      <c r="G34" s="39">
        <v>2</v>
      </c>
      <c r="H34" s="11">
        <v>109</v>
      </c>
      <c r="I34" s="11">
        <v>61</v>
      </c>
      <c r="J34" s="13">
        <v>170</v>
      </c>
      <c r="K34" s="7">
        <f t="shared" si="3"/>
        <v>0</v>
      </c>
      <c r="L34" s="8">
        <f t="shared" si="0"/>
        <v>-17</v>
      </c>
      <c r="M34" s="8">
        <f t="shared" si="1"/>
        <v>-16</v>
      </c>
      <c r="N34" s="9">
        <f t="shared" si="2"/>
        <v>-33</v>
      </c>
    </row>
    <row r="35" spans="1:14" ht="15.75" x14ac:dyDescent="0.25">
      <c r="A35" s="14" t="s">
        <v>70</v>
      </c>
      <c r="B35" s="34" t="s">
        <v>26</v>
      </c>
      <c r="C35" s="11">
        <v>3</v>
      </c>
      <c r="D35" s="11">
        <v>91</v>
      </c>
      <c r="E35" s="11">
        <v>24</v>
      </c>
      <c r="F35" s="38">
        <v>115</v>
      </c>
      <c r="G35" s="39">
        <v>3</v>
      </c>
      <c r="H35" s="11">
        <v>87</v>
      </c>
      <c r="I35" s="11">
        <v>24</v>
      </c>
      <c r="J35" s="13">
        <v>111</v>
      </c>
      <c r="K35" s="7">
        <f t="shared" si="3"/>
        <v>0</v>
      </c>
      <c r="L35" s="8">
        <f t="shared" si="0"/>
        <v>4</v>
      </c>
      <c r="M35" s="8">
        <f t="shared" si="1"/>
        <v>0</v>
      </c>
      <c r="N35" s="9">
        <f t="shared" si="2"/>
        <v>4</v>
      </c>
    </row>
    <row r="36" spans="1:14" ht="15.75" x14ac:dyDescent="0.25">
      <c r="A36" s="14" t="s">
        <v>71</v>
      </c>
      <c r="B36" s="34" t="s">
        <v>86</v>
      </c>
      <c r="C36" s="11">
        <v>2</v>
      </c>
      <c r="D36" s="11">
        <v>80</v>
      </c>
      <c r="E36" s="11">
        <v>24</v>
      </c>
      <c r="F36" s="38">
        <v>104</v>
      </c>
      <c r="G36" s="39">
        <v>2</v>
      </c>
      <c r="H36" s="11">
        <v>115</v>
      </c>
      <c r="I36" s="11">
        <v>23</v>
      </c>
      <c r="J36" s="13">
        <v>138</v>
      </c>
      <c r="K36" s="7">
        <f t="shared" si="3"/>
        <v>0</v>
      </c>
      <c r="L36" s="8">
        <f t="shared" si="0"/>
        <v>-35</v>
      </c>
      <c r="M36" s="8">
        <f t="shared" si="1"/>
        <v>1</v>
      </c>
      <c r="N36" s="9">
        <f t="shared" si="2"/>
        <v>-34</v>
      </c>
    </row>
    <row r="37" spans="1:14" ht="15.75" x14ac:dyDescent="0.25">
      <c r="A37" s="14" t="s">
        <v>72</v>
      </c>
      <c r="B37" s="34" t="s">
        <v>87</v>
      </c>
      <c r="C37" s="11">
        <v>1</v>
      </c>
      <c r="D37" s="11">
        <v>75</v>
      </c>
      <c r="E37" s="11">
        <v>22</v>
      </c>
      <c r="F37" s="38">
        <v>97</v>
      </c>
      <c r="G37" s="39">
        <v>1</v>
      </c>
      <c r="H37" s="11">
        <v>64</v>
      </c>
      <c r="I37" s="11">
        <v>30</v>
      </c>
      <c r="J37" s="13">
        <v>94</v>
      </c>
      <c r="K37" s="7">
        <f t="shared" si="3"/>
        <v>0</v>
      </c>
      <c r="L37" s="8">
        <f t="shared" si="0"/>
        <v>11</v>
      </c>
      <c r="M37" s="8">
        <f t="shared" si="1"/>
        <v>-8</v>
      </c>
      <c r="N37" s="9">
        <f t="shared" si="2"/>
        <v>3</v>
      </c>
    </row>
    <row r="38" spans="1:14" ht="15.75" x14ac:dyDescent="0.25">
      <c r="A38" s="14" t="s">
        <v>73</v>
      </c>
      <c r="B38" s="34" t="s">
        <v>89</v>
      </c>
      <c r="C38" s="11">
        <v>1</v>
      </c>
      <c r="D38" s="11">
        <v>87</v>
      </c>
      <c r="E38" s="11">
        <v>1</v>
      </c>
      <c r="F38" s="38">
        <v>88</v>
      </c>
      <c r="G38" s="39">
        <v>1</v>
      </c>
      <c r="H38" s="11">
        <v>67</v>
      </c>
      <c r="I38" s="11">
        <v>1</v>
      </c>
      <c r="J38" s="13">
        <v>68</v>
      </c>
      <c r="K38" s="7">
        <f t="shared" si="3"/>
        <v>0</v>
      </c>
      <c r="L38" s="8">
        <f t="shared" si="0"/>
        <v>20</v>
      </c>
      <c r="M38" s="8">
        <f t="shared" si="1"/>
        <v>0</v>
      </c>
      <c r="N38" s="9">
        <f t="shared" si="2"/>
        <v>20</v>
      </c>
    </row>
    <row r="39" spans="1:14" ht="15.75" x14ac:dyDescent="0.25">
      <c r="A39" s="14" t="s">
        <v>74</v>
      </c>
      <c r="B39" s="34" t="s">
        <v>88</v>
      </c>
      <c r="C39" s="11">
        <v>1</v>
      </c>
      <c r="D39" s="11">
        <v>77</v>
      </c>
      <c r="E39" s="11">
        <v>10</v>
      </c>
      <c r="F39" s="38">
        <v>87</v>
      </c>
      <c r="G39" s="39">
        <v>1</v>
      </c>
      <c r="H39" s="11">
        <v>78</v>
      </c>
      <c r="I39" s="11">
        <v>11</v>
      </c>
      <c r="J39" s="13">
        <v>89</v>
      </c>
      <c r="K39" s="7">
        <f t="shared" si="3"/>
        <v>0</v>
      </c>
      <c r="L39" s="8">
        <f t="shared" si="0"/>
        <v>-1</v>
      </c>
      <c r="M39" s="8">
        <f t="shared" si="1"/>
        <v>-1</v>
      </c>
      <c r="N39" s="9">
        <f t="shared" si="2"/>
        <v>-2</v>
      </c>
    </row>
    <row r="40" spans="1:14" ht="15.75" x14ac:dyDescent="0.25">
      <c r="A40" s="14" t="s">
        <v>75</v>
      </c>
      <c r="B40" s="34" t="s">
        <v>36</v>
      </c>
      <c r="C40" s="11">
        <v>3</v>
      </c>
      <c r="D40" s="11">
        <v>76</v>
      </c>
      <c r="E40" s="11">
        <v>2</v>
      </c>
      <c r="F40" s="38">
        <v>78</v>
      </c>
      <c r="G40" s="39">
        <v>3</v>
      </c>
      <c r="H40" s="11">
        <v>79</v>
      </c>
      <c r="I40" s="11">
        <v>2</v>
      </c>
      <c r="J40" s="13">
        <v>81</v>
      </c>
      <c r="K40" s="7">
        <f t="shared" si="3"/>
        <v>0</v>
      </c>
      <c r="L40" s="8">
        <f t="shared" si="0"/>
        <v>-3</v>
      </c>
      <c r="M40" s="8">
        <f t="shared" si="1"/>
        <v>0</v>
      </c>
      <c r="N40" s="9">
        <f t="shared" si="2"/>
        <v>-3</v>
      </c>
    </row>
    <row r="41" spans="1:14" ht="15.75" x14ac:dyDescent="0.25">
      <c r="A41" s="14" t="s">
        <v>76</v>
      </c>
      <c r="B41" s="34" t="s">
        <v>30</v>
      </c>
      <c r="C41" s="11">
        <v>2</v>
      </c>
      <c r="D41" s="11">
        <v>52</v>
      </c>
      <c r="E41" s="11">
        <v>19</v>
      </c>
      <c r="F41" s="38">
        <v>71</v>
      </c>
      <c r="G41" s="39">
        <v>2</v>
      </c>
      <c r="H41" s="11">
        <v>48</v>
      </c>
      <c r="I41" s="11">
        <v>14</v>
      </c>
      <c r="J41" s="13">
        <v>62</v>
      </c>
      <c r="K41" s="7">
        <f t="shared" si="3"/>
        <v>0</v>
      </c>
      <c r="L41" s="8">
        <f t="shared" si="0"/>
        <v>4</v>
      </c>
      <c r="M41" s="8">
        <f t="shared" si="1"/>
        <v>5</v>
      </c>
      <c r="N41" s="9">
        <f t="shared" si="2"/>
        <v>9</v>
      </c>
    </row>
    <row r="42" spans="1:14" ht="15.75" x14ac:dyDescent="0.25">
      <c r="A42" s="14" t="s">
        <v>77</v>
      </c>
      <c r="B42" s="34" t="s">
        <v>91</v>
      </c>
      <c r="C42" s="11">
        <v>2</v>
      </c>
      <c r="D42" s="11">
        <v>33</v>
      </c>
      <c r="E42" s="11">
        <v>7</v>
      </c>
      <c r="F42" s="38">
        <v>40</v>
      </c>
      <c r="G42" s="39">
        <v>2</v>
      </c>
      <c r="H42" s="11">
        <v>35</v>
      </c>
      <c r="I42" s="11">
        <v>7</v>
      </c>
      <c r="J42" s="13">
        <v>42</v>
      </c>
      <c r="K42" s="7">
        <f t="shared" si="3"/>
        <v>0</v>
      </c>
      <c r="L42" s="8">
        <f t="shared" si="0"/>
        <v>-2</v>
      </c>
      <c r="M42" s="8">
        <f t="shared" si="1"/>
        <v>0</v>
      </c>
      <c r="N42" s="9">
        <f t="shared" si="2"/>
        <v>-2</v>
      </c>
    </row>
    <row r="43" spans="1:14" ht="15.75" x14ac:dyDescent="0.25">
      <c r="A43" s="14" t="s">
        <v>83</v>
      </c>
      <c r="B43" s="34" t="s">
        <v>34</v>
      </c>
      <c r="C43" s="11">
        <v>1</v>
      </c>
      <c r="D43" s="11">
        <v>31</v>
      </c>
      <c r="E43" s="11">
        <v>6</v>
      </c>
      <c r="F43" s="38">
        <v>37</v>
      </c>
      <c r="G43" s="39">
        <v>1</v>
      </c>
      <c r="H43" s="11">
        <v>35</v>
      </c>
      <c r="I43" s="11">
        <v>12</v>
      </c>
      <c r="J43" s="13">
        <v>47</v>
      </c>
      <c r="K43" s="7">
        <f t="shared" si="3"/>
        <v>0</v>
      </c>
      <c r="L43" s="8">
        <f t="shared" si="0"/>
        <v>-4</v>
      </c>
      <c r="M43" s="8">
        <f t="shared" si="1"/>
        <v>-6</v>
      </c>
      <c r="N43" s="9">
        <f t="shared" si="2"/>
        <v>-10</v>
      </c>
    </row>
    <row r="44" spans="1:14" ht="15.75" x14ac:dyDescent="0.25">
      <c r="A44" s="14" t="s">
        <v>84</v>
      </c>
      <c r="B44" s="34" t="s">
        <v>92</v>
      </c>
      <c r="C44" s="11">
        <v>1</v>
      </c>
      <c r="D44" s="11">
        <v>13</v>
      </c>
      <c r="E44" s="11">
        <v>5</v>
      </c>
      <c r="F44" s="38">
        <v>18</v>
      </c>
      <c r="G44" s="39">
        <v>1</v>
      </c>
      <c r="H44" s="11">
        <v>16</v>
      </c>
      <c r="I44" s="11">
        <v>6</v>
      </c>
      <c r="J44" s="13">
        <v>22</v>
      </c>
      <c r="K44" s="7">
        <f t="shared" si="3"/>
        <v>0</v>
      </c>
      <c r="L44" s="8">
        <f t="shared" si="0"/>
        <v>-3</v>
      </c>
      <c r="M44" s="8">
        <f t="shared" si="1"/>
        <v>-1</v>
      </c>
      <c r="N44" s="9">
        <f t="shared" si="2"/>
        <v>-4</v>
      </c>
    </row>
    <row r="45" spans="1:14" ht="15.75" x14ac:dyDescent="0.25">
      <c r="A45" s="14" t="s">
        <v>93</v>
      </c>
      <c r="B45" s="34" t="s">
        <v>28</v>
      </c>
      <c r="C45" s="11">
        <v>1</v>
      </c>
      <c r="D45" s="11">
        <v>8</v>
      </c>
      <c r="E45" s="11">
        <v>3</v>
      </c>
      <c r="F45" s="38">
        <v>11</v>
      </c>
      <c r="G45" s="39">
        <v>1</v>
      </c>
      <c r="H45" s="11">
        <v>7</v>
      </c>
      <c r="I45" s="11">
        <v>6</v>
      </c>
      <c r="J45" s="13">
        <v>13</v>
      </c>
      <c r="K45" s="7">
        <f t="shared" si="3"/>
        <v>0</v>
      </c>
      <c r="L45" s="8">
        <f t="shared" si="0"/>
        <v>1</v>
      </c>
      <c r="M45" s="8">
        <f t="shared" si="1"/>
        <v>-3</v>
      </c>
      <c r="N45" s="9">
        <f t="shared" si="2"/>
        <v>-2</v>
      </c>
    </row>
    <row r="46" spans="1:14" ht="15.75" x14ac:dyDescent="0.25">
      <c r="A46" s="14" t="s">
        <v>94</v>
      </c>
      <c r="B46" s="34" t="s">
        <v>96</v>
      </c>
      <c r="C46" s="11">
        <v>1</v>
      </c>
      <c r="D46" s="11">
        <v>6</v>
      </c>
      <c r="E46" s="11">
        <v>4</v>
      </c>
      <c r="F46" s="38">
        <v>10</v>
      </c>
      <c r="G46" s="39">
        <v>1</v>
      </c>
      <c r="H46" s="11">
        <v>6</v>
      </c>
      <c r="I46" s="11">
        <v>1</v>
      </c>
      <c r="J46" s="13">
        <v>7</v>
      </c>
      <c r="K46" s="7">
        <f t="shared" si="3"/>
        <v>0</v>
      </c>
      <c r="L46" s="8">
        <f t="shared" si="0"/>
        <v>0</v>
      </c>
      <c r="M46" s="8">
        <f t="shared" si="1"/>
        <v>3</v>
      </c>
      <c r="N46" s="9">
        <f t="shared" si="2"/>
        <v>3</v>
      </c>
    </row>
    <row r="47" spans="1:14" ht="16.5" thickBot="1" x14ac:dyDescent="0.3">
      <c r="A47" s="14" t="s">
        <v>95</v>
      </c>
      <c r="B47" s="34" t="s">
        <v>98</v>
      </c>
      <c r="C47" s="11">
        <v>0</v>
      </c>
      <c r="D47" s="11">
        <v>0</v>
      </c>
      <c r="E47" s="11">
        <v>0</v>
      </c>
      <c r="F47" s="38">
        <v>0</v>
      </c>
      <c r="G47" s="39">
        <v>1</v>
      </c>
      <c r="H47" s="11">
        <v>7</v>
      </c>
      <c r="I47" s="11">
        <v>29</v>
      </c>
      <c r="J47" s="13">
        <v>36</v>
      </c>
      <c r="K47" s="7">
        <f t="shared" si="3"/>
        <v>-1</v>
      </c>
      <c r="L47" s="8">
        <f t="shared" si="0"/>
        <v>-7</v>
      </c>
      <c r="M47" s="8">
        <f t="shared" si="1"/>
        <v>-29</v>
      </c>
      <c r="N47" s="9">
        <f t="shared" si="2"/>
        <v>-36</v>
      </c>
    </row>
    <row r="48" spans="1:14" ht="13.5" thickBot="1" x14ac:dyDescent="0.25">
      <c r="A48" s="15"/>
      <c r="B48" s="34"/>
      <c r="C48" s="48">
        <f t="shared" ref="C48:J48" si="4">SUM(C3:C47)</f>
        <v>309</v>
      </c>
      <c r="D48" s="48">
        <f t="shared" si="4"/>
        <v>24615</v>
      </c>
      <c r="E48" s="48">
        <f t="shared" si="4"/>
        <v>18068</v>
      </c>
      <c r="F48" s="51">
        <f t="shared" si="4"/>
        <v>42683</v>
      </c>
      <c r="G48" s="45">
        <f t="shared" si="4"/>
        <v>305</v>
      </c>
      <c r="H48" s="51">
        <f t="shared" si="4"/>
        <v>23997</v>
      </c>
      <c r="I48" s="51">
        <f t="shared" si="4"/>
        <v>17119</v>
      </c>
      <c r="J48" s="51">
        <f t="shared" si="4"/>
        <v>41116</v>
      </c>
      <c r="K48" s="46"/>
      <c r="L48" s="46"/>
      <c r="M48" s="46"/>
      <c r="N48" s="46"/>
    </row>
  </sheetData>
  <mergeCells count="4">
    <mergeCell ref="A1:B1"/>
    <mergeCell ref="G1:J1"/>
    <mergeCell ref="K1:N1"/>
    <mergeCell ref="C1:F1"/>
  </mergeCells>
  <printOptions horizontalCentered="1"/>
  <pageMargins left="0.23622047244094491" right="0.19685039370078741" top="0.98425196850393704" bottom="0.39370078740157483" header="0.35433070866141736" footer="0.19685039370078741"/>
  <pageSetup paperSize="9" scale="85" orientation="portrait" horizontalDpi="4294967295" r:id="rId1"/>
  <headerFooter alignWithMargins="0">
    <oddHeader>&amp;C&amp;"Arial,Fett"&amp;14Bestandsergebung 2009&amp;"Arial,Standard"&amp;10
&amp;"Arial,Fett"&amp;12Sportarten, Abweichung zum Vorjahr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19" workbookViewId="0">
      <selection activeCell="N3" sqref="N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6" style="49" bestFit="1" customWidth="1"/>
    <col min="7" max="7" width="9.140625" style="24" bestFit="1" customWidth="1"/>
    <col min="8" max="8" width="7.7109375" style="24" bestFit="1" customWidth="1"/>
    <col min="9" max="9" width="7" style="24" bestFit="1" customWidth="1"/>
    <col min="10" max="10" width="6.5703125" style="24" bestFit="1" customWidth="1"/>
    <col min="11" max="11" width="9.140625" style="6" bestFit="1" customWidth="1"/>
    <col min="12" max="13" width="8.28515625" style="6" bestFit="1" customWidth="1"/>
    <col min="14" max="14" width="8.85546875" style="6" bestFit="1" customWidth="1"/>
  </cols>
  <sheetData>
    <row r="1" spans="1:14" s="1" customFormat="1" ht="15.75" x14ac:dyDescent="0.25">
      <c r="A1" s="73" t="s">
        <v>97</v>
      </c>
      <c r="B1" s="75"/>
      <c r="C1" s="76">
        <v>2010</v>
      </c>
      <c r="D1" s="78"/>
      <c r="E1" s="78"/>
      <c r="F1" s="77"/>
      <c r="G1" s="77">
        <v>2009</v>
      </c>
      <c r="H1" s="63"/>
      <c r="I1" s="63"/>
      <c r="J1" s="76"/>
      <c r="K1" s="70" t="s">
        <v>78</v>
      </c>
      <c r="L1" s="71"/>
      <c r="M1" s="71"/>
      <c r="N1" s="72"/>
    </row>
    <row r="2" spans="1:14" ht="15" x14ac:dyDescent="0.2">
      <c r="A2" s="14" t="s">
        <v>0</v>
      </c>
      <c r="B2" s="33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52" t="s">
        <v>2</v>
      </c>
      <c r="H2" s="47" t="s">
        <v>80</v>
      </c>
      <c r="I2" s="47" t="s">
        <v>81</v>
      </c>
      <c r="J2" s="50" t="s">
        <v>79</v>
      </c>
      <c r="K2" s="3" t="s">
        <v>2</v>
      </c>
      <c r="L2" s="4" t="s">
        <v>80</v>
      </c>
      <c r="M2" s="4" t="s">
        <v>81</v>
      </c>
      <c r="N2" s="5" t="s">
        <v>79</v>
      </c>
    </row>
    <row r="3" spans="1:14" ht="15.75" x14ac:dyDescent="0.25">
      <c r="A3" s="14" t="s">
        <v>38</v>
      </c>
      <c r="B3" s="34" t="s">
        <v>4</v>
      </c>
      <c r="C3" s="11">
        <v>34</v>
      </c>
      <c r="D3" s="11">
        <v>4718</v>
      </c>
      <c r="E3" s="11">
        <v>8229</v>
      </c>
      <c r="F3" s="11">
        <v>12947</v>
      </c>
      <c r="G3" s="19">
        <v>36</v>
      </c>
      <c r="H3" s="11">
        <v>4127</v>
      </c>
      <c r="I3" s="11">
        <v>7515</v>
      </c>
      <c r="J3" s="38">
        <v>11642</v>
      </c>
      <c r="K3" s="7">
        <f>C3-G3</f>
        <v>-2</v>
      </c>
      <c r="L3" s="8">
        <f t="shared" ref="L3:L46" si="0">D3-H3</f>
        <v>591</v>
      </c>
      <c r="M3" s="8">
        <f t="shared" ref="M3:M46" si="1">E3-I3</f>
        <v>714</v>
      </c>
      <c r="N3" s="9">
        <f t="shared" ref="N3:N46" si="2">F3-J3</f>
        <v>1305</v>
      </c>
    </row>
    <row r="4" spans="1:14" ht="15.75" x14ac:dyDescent="0.25">
      <c r="A4" s="14" t="s">
        <v>39</v>
      </c>
      <c r="B4" s="34" t="s">
        <v>3</v>
      </c>
      <c r="C4" s="11">
        <v>37</v>
      </c>
      <c r="D4" s="11">
        <v>7722</v>
      </c>
      <c r="E4" s="11">
        <v>1275</v>
      </c>
      <c r="F4" s="11">
        <v>8997</v>
      </c>
      <c r="G4" s="19">
        <v>37</v>
      </c>
      <c r="H4" s="11">
        <v>7731</v>
      </c>
      <c r="I4" s="11">
        <v>1117</v>
      </c>
      <c r="J4" s="38">
        <v>8848</v>
      </c>
      <c r="K4" s="7">
        <f t="shared" ref="K4:K46" si="3">C4-G4</f>
        <v>0</v>
      </c>
      <c r="L4" s="8">
        <f t="shared" si="0"/>
        <v>-9</v>
      </c>
      <c r="M4" s="8">
        <f t="shared" si="1"/>
        <v>158</v>
      </c>
      <c r="N4" s="9">
        <f t="shared" si="2"/>
        <v>149</v>
      </c>
    </row>
    <row r="5" spans="1:14" ht="15.75" x14ac:dyDescent="0.25">
      <c r="A5" s="14" t="s">
        <v>40</v>
      </c>
      <c r="B5" s="34" t="s">
        <v>5</v>
      </c>
      <c r="C5" s="11">
        <v>20</v>
      </c>
      <c r="D5" s="11">
        <v>1776</v>
      </c>
      <c r="E5" s="11">
        <v>1287</v>
      </c>
      <c r="F5" s="11">
        <v>3063</v>
      </c>
      <c r="G5" s="19">
        <v>20</v>
      </c>
      <c r="H5" s="11">
        <v>1743</v>
      </c>
      <c r="I5" s="11">
        <v>1323</v>
      </c>
      <c r="J5" s="38">
        <v>3066</v>
      </c>
      <c r="K5" s="7">
        <f t="shared" si="3"/>
        <v>0</v>
      </c>
      <c r="L5" s="8">
        <f t="shared" si="0"/>
        <v>33</v>
      </c>
      <c r="M5" s="8">
        <f t="shared" si="1"/>
        <v>-36</v>
      </c>
      <c r="N5" s="9">
        <f t="shared" si="2"/>
        <v>-3</v>
      </c>
    </row>
    <row r="6" spans="1:14" ht="15.75" x14ac:dyDescent="0.25">
      <c r="A6" s="14" t="s">
        <v>41</v>
      </c>
      <c r="B6" s="34" t="s">
        <v>14</v>
      </c>
      <c r="C6" s="11">
        <v>5</v>
      </c>
      <c r="D6" s="11">
        <v>1058</v>
      </c>
      <c r="E6" s="11">
        <v>1608</v>
      </c>
      <c r="F6" s="11">
        <v>2666</v>
      </c>
      <c r="G6" s="19">
        <v>6</v>
      </c>
      <c r="H6" s="11">
        <v>766</v>
      </c>
      <c r="I6" s="11">
        <v>606</v>
      </c>
      <c r="J6" s="38">
        <v>1372</v>
      </c>
      <c r="K6" s="7">
        <f t="shared" si="3"/>
        <v>-1</v>
      </c>
      <c r="L6" s="8">
        <f t="shared" si="0"/>
        <v>292</v>
      </c>
      <c r="M6" s="8">
        <f t="shared" si="1"/>
        <v>1002</v>
      </c>
      <c r="N6" s="9">
        <f t="shared" si="2"/>
        <v>1294</v>
      </c>
    </row>
    <row r="7" spans="1:14" ht="15.75" x14ac:dyDescent="0.25">
      <c r="A7" s="14" t="s">
        <v>42</v>
      </c>
      <c r="B7" s="34" t="s">
        <v>13</v>
      </c>
      <c r="C7" s="11">
        <v>16</v>
      </c>
      <c r="D7" s="11">
        <v>1188</v>
      </c>
      <c r="E7" s="11">
        <v>1356</v>
      </c>
      <c r="F7" s="11">
        <v>2544</v>
      </c>
      <c r="G7" s="19">
        <v>16</v>
      </c>
      <c r="H7" s="11">
        <v>1181</v>
      </c>
      <c r="I7" s="11">
        <v>1442</v>
      </c>
      <c r="J7" s="38">
        <v>2623</v>
      </c>
      <c r="K7" s="7">
        <f t="shared" si="3"/>
        <v>0</v>
      </c>
      <c r="L7" s="8">
        <f t="shared" si="0"/>
        <v>7</v>
      </c>
      <c r="M7" s="8">
        <f t="shared" si="1"/>
        <v>-86</v>
      </c>
      <c r="N7" s="9">
        <f t="shared" si="2"/>
        <v>-79</v>
      </c>
    </row>
    <row r="8" spans="1:14" ht="15.75" x14ac:dyDescent="0.25">
      <c r="A8" s="14" t="s">
        <v>43</v>
      </c>
      <c r="B8" s="34" t="s">
        <v>29</v>
      </c>
      <c r="C8" s="11">
        <v>6</v>
      </c>
      <c r="D8" s="11">
        <v>1066</v>
      </c>
      <c r="E8" s="11">
        <v>647</v>
      </c>
      <c r="F8" s="11">
        <v>1713</v>
      </c>
      <c r="G8" s="19">
        <v>5</v>
      </c>
      <c r="H8" s="11">
        <v>354</v>
      </c>
      <c r="I8" s="11">
        <v>177</v>
      </c>
      <c r="J8" s="38">
        <v>531</v>
      </c>
      <c r="K8" s="7">
        <f t="shared" si="3"/>
        <v>1</v>
      </c>
      <c r="L8" s="8">
        <f t="shared" si="0"/>
        <v>712</v>
      </c>
      <c r="M8" s="8">
        <f t="shared" si="1"/>
        <v>470</v>
      </c>
      <c r="N8" s="9">
        <f t="shared" si="2"/>
        <v>1182</v>
      </c>
    </row>
    <row r="9" spans="1:14" ht="15.75" x14ac:dyDescent="0.25">
      <c r="A9" s="14" t="s">
        <v>44</v>
      </c>
      <c r="B9" s="34" t="s">
        <v>11</v>
      </c>
      <c r="C9" s="11">
        <v>11</v>
      </c>
      <c r="D9" s="11">
        <v>713</v>
      </c>
      <c r="E9" s="11">
        <v>784</v>
      </c>
      <c r="F9" s="11">
        <v>1497</v>
      </c>
      <c r="G9" s="19">
        <v>11</v>
      </c>
      <c r="H9" s="11">
        <v>695</v>
      </c>
      <c r="I9" s="11">
        <v>764</v>
      </c>
      <c r="J9" s="38">
        <v>1459</v>
      </c>
      <c r="K9" s="7">
        <f t="shared" si="3"/>
        <v>0</v>
      </c>
      <c r="L9" s="8">
        <f t="shared" si="0"/>
        <v>18</v>
      </c>
      <c r="M9" s="8">
        <f t="shared" si="1"/>
        <v>20</v>
      </c>
      <c r="N9" s="9">
        <f t="shared" si="2"/>
        <v>38</v>
      </c>
    </row>
    <row r="10" spans="1:14" ht="15.75" x14ac:dyDescent="0.25">
      <c r="A10" s="14" t="s">
        <v>45</v>
      </c>
      <c r="B10" s="34" t="s">
        <v>10</v>
      </c>
      <c r="C10" s="11">
        <v>9</v>
      </c>
      <c r="D10" s="11">
        <v>798</v>
      </c>
      <c r="E10" s="11">
        <v>498</v>
      </c>
      <c r="F10" s="11">
        <v>1296</v>
      </c>
      <c r="G10" s="19">
        <v>11</v>
      </c>
      <c r="H10" s="11">
        <v>723</v>
      </c>
      <c r="I10" s="11">
        <v>448</v>
      </c>
      <c r="J10" s="38">
        <v>1171</v>
      </c>
      <c r="K10" s="7">
        <f t="shared" si="3"/>
        <v>-2</v>
      </c>
      <c r="L10" s="8">
        <f t="shared" si="0"/>
        <v>75</v>
      </c>
      <c r="M10" s="8">
        <f t="shared" si="1"/>
        <v>50</v>
      </c>
      <c r="N10" s="9">
        <f t="shared" si="2"/>
        <v>125</v>
      </c>
    </row>
    <row r="11" spans="1:14" ht="15.75" x14ac:dyDescent="0.25">
      <c r="A11" s="14" t="s">
        <v>46</v>
      </c>
      <c r="B11" s="34" t="s">
        <v>16</v>
      </c>
      <c r="C11" s="11">
        <v>2</v>
      </c>
      <c r="D11" s="11">
        <v>590</v>
      </c>
      <c r="E11" s="11">
        <v>485</v>
      </c>
      <c r="F11" s="11">
        <v>1075</v>
      </c>
      <c r="G11" s="19">
        <v>2</v>
      </c>
      <c r="H11" s="11">
        <v>569</v>
      </c>
      <c r="I11" s="11">
        <v>488</v>
      </c>
      <c r="J11" s="38">
        <v>1057</v>
      </c>
      <c r="K11" s="7">
        <f t="shared" si="3"/>
        <v>0</v>
      </c>
      <c r="L11" s="8">
        <f t="shared" si="0"/>
        <v>21</v>
      </c>
      <c r="M11" s="8">
        <f t="shared" si="1"/>
        <v>-3</v>
      </c>
      <c r="N11" s="9">
        <f t="shared" si="2"/>
        <v>18</v>
      </c>
    </row>
    <row r="12" spans="1:14" ht="15.75" x14ac:dyDescent="0.25">
      <c r="A12" s="14" t="s">
        <v>47</v>
      </c>
      <c r="B12" s="34" t="s">
        <v>6</v>
      </c>
      <c r="C12" s="11">
        <v>5</v>
      </c>
      <c r="D12" s="11">
        <v>185</v>
      </c>
      <c r="E12" s="11">
        <v>858</v>
      </c>
      <c r="F12" s="11">
        <v>1043</v>
      </c>
      <c r="G12" s="19">
        <v>5</v>
      </c>
      <c r="H12" s="11">
        <v>184</v>
      </c>
      <c r="I12" s="11">
        <v>875</v>
      </c>
      <c r="J12" s="38">
        <v>1059</v>
      </c>
      <c r="K12" s="7">
        <f t="shared" si="3"/>
        <v>0</v>
      </c>
      <c r="L12" s="8">
        <f t="shared" si="0"/>
        <v>1</v>
      </c>
      <c r="M12" s="8">
        <f t="shared" si="1"/>
        <v>-17</v>
      </c>
      <c r="N12" s="9">
        <f t="shared" si="2"/>
        <v>-16</v>
      </c>
    </row>
    <row r="13" spans="1:14" ht="15.75" x14ac:dyDescent="0.25">
      <c r="A13" s="14" t="s">
        <v>48</v>
      </c>
      <c r="B13" s="34" t="s">
        <v>8</v>
      </c>
      <c r="C13" s="11">
        <v>16</v>
      </c>
      <c r="D13" s="11">
        <v>492</v>
      </c>
      <c r="E13" s="11">
        <v>535</v>
      </c>
      <c r="F13" s="11">
        <v>1027</v>
      </c>
      <c r="G13" s="19">
        <v>20</v>
      </c>
      <c r="H13" s="11">
        <v>450</v>
      </c>
      <c r="I13" s="11">
        <v>429</v>
      </c>
      <c r="J13" s="38">
        <v>879</v>
      </c>
      <c r="K13" s="7">
        <f t="shared" si="3"/>
        <v>-4</v>
      </c>
      <c r="L13" s="8">
        <f t="shared" si="0"/>
        <v>42</v>
      </c>
      <c r="M13" s="8">
        <f t="shared" si="1"/>
        <v>106</v>
      </c>
      <c r="N13" s="9">
        <f t="shared" si="2"/>
        <v>148</v>
      </c>
    </row>
    <row r="14" spans="1:14" ht="15.75" x14ac:dyDescent="0.25">
      <c r="A14" s="14" t="s">
        <v>49</v>
      </c>
      <c r="B14" s="34" t="s">
        <v>27</v>
      </c>
      <c r="C14" s="11">
        <v>1</v>
      </c>
      <c r="D14" s="11">
        <v>345</v>
      </c>
      <c r="E14" s="11">
        <v>657</v>
      </c>
      <c r="F14" s="11">
        <v>1002</v>
      </c>
      <c r="G14" s="19">
        <v>2</v>
      </c>
      <c r="H14" s="11">
        <v>98</v>
      </c>
      <c r="I14" s="11">
        <v>105</v>
      </c>
      <c r="J14" s="38">
        <v>203</v>
      </c>
      <c r="K14" s="7">
        <f t="shared" si="3"/>
        <v>-1</v>
      </c>
      <c r="L14" s="8">
        <f t="shared" si="0"/>
        <v>247</v>
      </c>
      <c r="M14" s="8">
        <f t="shared" si="1"/>
        <v>552</v>
      </c>
      <c r="N14" s="9">
        <f t="shared" si="2"/>
        <v>799</v>
      </c>
    </row>
    <row r="15" spans="1:14" ht="15.75" x14ac:dyDescent="0.25">
      <c r="A15" s="14" t="s">
        <v>50</v>
      </c>
      <c r="B15" s="34" t="s">
        <v>20</v>
      </c>
      <c r="C15" s="11">
        <v>1</v>
      </c>
      <c r="D15" s="11">
        <v>506</v>
      </c>
      <c r="E15" s="11">
        <v>371</v>
      </c>
      <c r="F15" s="11">
        <v>877</v>
      </c>
      <c r="G15" s="19">
        <v>1</v>
      </c>
      <c r="H15" s="11">
        <v>470</v>
      </c>
      <c r="I15" s="11">
        <v>353</v>
      </c>
      <c r="J15" s="38">
        <v>823</v>
      </c>
      <c r="K15" s="7">
        <f t="shared" si="3"/>
        <v>0</v>
      </c>
      <c r="L15" s="8">
        <f t="shared" si="0"/>
        <v>36</v>
      </c>
      <c r="M15" s="8">
        <f t="shared" si="1"/>
        <v>18</v>
      </c>
      <c r="N15" s="9">
        <f t="shared" si="2"/>
        <v>54</v>
      </c>
    </row>
    <row r="16" spans="1:14" ht="15.75" x14ac:dyDescent="0.25">
      <c r="A16" s="14" t="s">
        <v>51</v>
      </c>
      <c r="B16" s="34" t="s">
        <v>9</v>
      </c>
      <c r="C16" s="11">
        <v>17</v>
      </c>
      <c r="D16" s="11">
        <v>627</v>
      </c>
      <c r="E16" s="11">
        <v>236</v>
      </c>
      <c r="F16" s="11">
        <v>863</v>
      </c>
      <c r="G16" s="19">
        <v>17</v>
      </c>
      <c r="H16" s="11">
        <v>504</v>
      </c>
      <c r="I16" s="11">
        <v>96</v>
      </c>
      <c r="J16" s="38">
        <v>600</v>
      </c>
      <c r="K16" s="7">
        <f t="shared" si="3"/>
        <v>0</v>
      </c>
      <c r="L16" s="8">
        <f t="shared" si="0"/>
        <v>123</v>
      </c>
      <c r="M16" s="8">
        <f t="shared" si="1"/>
        <v>140</v>
      </c>
      <c r="N16" s="9">
        <f t="shared" si="2"/>
        <v>263</v>
      </c>
    </row>
    <row r="17" spans="1:14" ht="15.75" x14ac:dyDescent="0.25">
      <c r="A17" s="14" t="s">
        <v>52</v>
      </c>
      <c r="B17" s="34" t="s">
        <v>12</v>
      </c>
      <c r="C17" s="11">
        <v>14</v>
      </c>
      <c r="D17" s="11">
        <v>559</v>
      </c>
      <c r="E17" s="11">
        <v>270</v>
      </c>
      <c r="F17" s="11">
        <v>829</v>
      </c>
      <c r="G17" s="19">
        <v>15</v>
      </c>
      <c r="H17" s="11">
        <v>496</v>
      </c>
      <c r="I17" s="11">
        <v>267</v>
      </c>
      <c r="J17" s="38">
        <v>763</v>
      </c>
      <c r="K17" s="7">
        <f t="shared" si="3"/>
        <v>-1</v>
      </c>
      <c r="L17" s="8">
        <f t="shared" si="0"/>
        <v>63</v>
      </c>
      <c r="M17" s="8">
        <f t="shared" si="1"/>
        <v>3</v>
      </c>
      <c r="N17" s="9">
        <f t="shared" si="2"/>
        <v>66</v>
      </c>
    </row>
    <row r="18" spans="1:14" ht="15.75" x14ac:dyDescent="0.25">
      <c r="A18" s="14" t="s">
        <v>53</v>
      </c>
      <c r="B18" s="34" t="s">
        <v>7</v>
      </c>
      <c r="C18" s="11">
        <v>7</v>
      </c>
      <c r="D18" s="11">
        <v>484</v>
      </c>
      <c r="E18" s="11">
        <v>156</v>
      </c>
      <c r="F18" s="11">
        <v>640</v>
      </c>
      <c r="G18" s="19">
        <v>7</v>
      </c>
      <c r="H18" s="11">
        <v>476</v>
      </c>
      <c r="I18" s="11">
        <v>154</v>
      </c>
      <c r="J18" s="38">
        <v>630</v>
      </c>
      <c r="K18" s="7">
        <f t="shared" si="3"/>
        <v>0</v>
      </c>
      <c r="L18" s="8">
        <f t="shared" si="0"/>
        <v>8</v>
      </c>
      <c r="M18" s="8">
        <f t="shared" si="1"/>
        <v>2</v>
      </c>
      <c r="N18" s="9">
        <f t="shared" si="2"/>
        <v>10</v>
      </c>
    </row>
    <row r="19" spans="1:14" ht="15.75" x14ac:dyDescent="0.25">
      <c r="A19" s="14" t="s">
        <v>54</v>
      </c>
      <c r="B19" s="34" t="s">
        <v>15</v>
      </c>
      <c r="C19" s="11">
        <v>14</v>
      </c>
      <c r="D19" s="11">
        <v>365</v>
      </c>
      <c r="E19" s="11">
        <v>204</v>
      </c>
      <c r="F19" s="11">
        <v>569</v>
      </c>
      <c r="G19" s="19">
        <v>16</v>
      </c>
      <c r="H19" s="11">
        <v>347</v>
      </c>
      <c r="I19" s="11">
        <v>200</v>
      </c>
      <c r="J19" s="38">
        <v>547</v>
      </c>
      <c r="K19" s="7">
        <f t="shared" si="3"/>
        <v>-2</v>
      </c>
      <c r="L19" s="8">
        <f t="shared" si="0"/>
        <v>18</v>
      </c>
      <c r="M19" s="8">
        <f t="shared" si="1"/>
        <v>4</v>
      </c>
      <c r="N19" s="9">
        <f t="shared" si="2"/>
        <v>22</v>
      </c>
    </row>
    <row r="20" spans="1:14" ht="15.75" x14ac:dyDescent="0.25">
      <c r="A20" s="14" t="s">
        <v>55</v>
      </c>
      <c r="B20" s="34" t="s">
        <v>17</v>
      </c>
      <c r="C20" s="11">
        <v>8</v>
      </c>
      <c r="D20" s="11">
        <v>150</v>
      </c>
      <c r="E20" s="11">
        <v>385</v>
      </c>
      <c r="F20" s="11">
        <v>535</v>
      </c>
      <c r="G20" s="19">
        <v>9</v>
      </c>
      <c r="H20" s="11">
        <v>134</v>
      </c>
      <c r="I20" s="11">
        <v>380</v>
      </c>
      <c r="J20" s="38">
        <v>514</v>
      </c>
      <c r="K20" s="7">
        <f t="shared" si="3"/>
        <v>-1</v>
      </c>
      <c r="L20" s="8">
        <f t="shared" si="0"/>
        <v>16</v>
      </c>
      <c r="M20" s="8">
        <f t="shared" si="1"/>
        <v>5</v>
      </c>
      <c r="N20" s="9">
        <f t="shared" si="2"/>
        <v>21</v>
      </c>
    </row>
    <row r="21" spans="1:14" ht="15.75" x14ac:dyDescent="0.25">
      <c r="A21" s="14" t="s">
        <v>56</v>
      </c>
      <c r="B21" s="34" t="s">
        <v>24</v>
      </c>
      <c r="C21" s="11">
        <v>3</v>
      </c>
      <c r="D21" s="11">
        <v>462</v>
      </c>
      <c r="E21" s="11">
        <v>44</v>
      </c>
      <c r="F21" s="11">
        <v>506</v>
      </c>
      <c r="G21" s="19">
        <v>3</v>
      </c>
      <c r="H21" s="11">
        <v>464</v>
      </c>
      <c r="I21" s="11">
        <v>47</v>
      </c>
      <c r="J21" s="38">
        <v>511</v>
      </c>
      <c r="K21" s="7">
        <f t="shared" si="3"/>
        <v>0</v>
      </c>
      <c r="L21" s="8">
        <f t="shared" si="0"/>
        <v>-2</v>
      </c>
      <c r="M21" s="8">
        <f t="shared" si="1"/>
        <v>-3</v>
      </c>
      <c r="N21" s="9">
        <f t="shared" si="2"/>
        <v>-5</v>
      </c>
    </row>
    <row r="22" spans="1:14" ht="15.75" x14ac:dyDescent="0.25">
      <c r="A22" s="14" t="s">
        <v>57</v>
      </c>
      <c r="B22" s="34" t="s">
        <v>21</v>
      </c>
      <c r="C22" s="11">
        <v>10</v>
      </c>
      <c r="D22" s="11">
        <v>329</v>
      </c>
      <c r="E22" s="11">
        <v>156</v>
      </c>
      <c r="F22" s="11">
        <v>485</v>
      </c>
      <c r="G22" s="19">
        <v>8</v>
      </c>
      <c r="H22" s="11">
        <v>316</v>
      </c>
      <c r="I22" s="11">
        <v>140</v>
      </c>
      <c r="J22" s="38">
        <v>456</v>
      </c>
      <c r="K22" s="7">
        <f t="shared" si="3"/>
        <v>2</v>
      </c>
      <c r="L22" s="8">
        <f t="shared" si="0"/>
        <v>13</v>
      </c>
      <c r="M22" s="8">
        <f t="shared" si="1"/>
        <v>16</v>
      </c>
      <c r="N22" s="9">
        <f t="shared" si="2"/>
        <v>29</v>
      </c>
    </row>
    <row r="23" spans="1:14" ht="15.75" x14ac:dyDescent="0.25">
      <c r="A23" s="14" t="s">
        <v>58</v>
      </c>
      <c r="B23" s="34" t="s">
        <v>82</v>
      </c>
      <c r="C23" s="11">
        <v>4</v>
      </c>
      <c r="D23" s="11">
        <v>136</v>
      </c>
      <c r="E23" s="11">
        <v>315</v>
      </c>
      <c r="F23" s="11">
        <v>451</v>
      </c>
      <c r="G23" s="19">
        <v>4</v>
      </c>
      <c r="H23" s="11">
        <v>40</v>
      </c>
      <c r="I23" s="11">
        <v>108</v>
      </c>
      <c r="J23" s="38">
        <v>148</v>
      </c>
      <c r="K23" s="7">
        <f t="shared" si="3"/>
        <v>0</v>
      </c>
      <c r="L23" s="8">
        <f t="shared" si="0"/>
        <v>96</v>
      </c>
      <c r="M23" s="8">
        <f t="shared" si="1"/>
        <v>207</v>
      </c>
      <c r="N23" s="9">
        <f t="shared" si="2"/>
        <v>303</v>
      </c>
    </row>
    <row r="24" spans="1:14" ht="15.75" x14ac:dyDescent="0.25">
      <c r="A24" s="14" t="s">
        <v>59</v>
      </c>
      <c r="B24" s="34" t="s">
        <v>25</v>
      </c>
      <c r="C24" s="11">
        <v>4</v>
      </c>
      <c r="D24" s="11">
        <v>278</v>
      </c>
      <c r="E24" s="11">
        <v>169</v>
      </c>
      <c r="F24" s="11">
        <v>447</v>
      </c>
      <c r="G24" s="19">
        <v>4</v>
      </c>
      <c r="H24" s="11">
        <v>300</v>
      </c>
      <c r="I24" s="11">
        <v>190</v>
      </c>
      <c r="J24" s="38">
        <v>490</v>
      </c>
      <c r="K24" s="7">
        <f t="shared" si="3"/>
        <v>0</v>
      </c>
      <c r="L24" s="8">
        <f t="shared" si="0"/>
        <v>-22</v>
      </c>
      <c r="M24" s="8">
        <f t="shared" si="1"/>
        <v>-21</v>
      </c>
      <c r="N24" s="9">
        <f t="shared" si="2"/>
        <v>-43</v>
      </c>
    </row>
    <row r="25" spans="1:14" ht="15.75" x14ac:dyDescent="0.25">
      <c r="A25" s="14" t="s">
        <v>60</v>
      </c>
      <c r="B25" s="34" t="s">
        <v>18</v>
      </c>
      <c r="C25" s="11">
        <v>7</v>
      </c>
      <c r="D25" s="11">
        <v>290</v>
      </c>
      <c r="E25" s="11">
        <v>119</v>
      </c>
      <c r="F25" s="11">
        <v>409</v>
      </c>
      <c r="G25" s="19">
        <v>8</v>
      </c>
      <c r="H25" s="11">
        <v>320</v>
      </c>
      <c r="I25" s="11">
        <v>152</v>
      </c>
      <c r="J25" s="38">
        <v>472</v>
      </c>
      <c r="K25" s="7">
        <f t="shared" si="3"/>
        <v>-1</v>
      </c>
      <c r="L25" s="8">
        <f t="shared" si="0"/>
        <v>-30</v>
      </c>
      <c r="M25" s="8">
        <f t="shared" si="1"/>
        <v>-33</v>
      </c>
      <c r="N25" s="9">
        <f t="shared" si="2"/>
        <v>-63</v>
      </c>
    </row>
    <row r="26" spans="1:14" ht="15.75" x14ac:dyDescent="0.25">
      <c r="A26" s="14" t="s">
        <v>61</v>
      </c>
      <c r="B26" s="34" t="s">
        <v>33</v>
      </c>
      <c r="C26" s="11">
        <v>1</v>
      </c>
      <c r="D26" s="11">
        <v>279</v>
      </c>
      <c r="E26" s="11">
        <v>100</v>
      </c>
      <c r="F26" s="11">
        <v>379</v>
      </c>
      <c r="G26" s="19">
        <v>1</v>
      </c>
      <c r="H26" s="11">
        <v>271</v>
      </c>
      <c r="I26" s="11">
        <v>101</v>
      </c>
      <c r="J26" s="38">
        <v>372</v>
      </c>
      <c r="K26" s="7">
        <f t="shared" si="3"/>
        <v>0</v>
      </c>
      <c r="L26" s="8">
        <f t="shared" si="0"/>
        <v>8</v>
      </c>
      <c r="M26" s="8">
        <f t="shared" si="1"/>
        <v>-1</v>
      </c>
      <c r="N26" s="9">
        <f t="shared" si="2"/>
        <v>7</v>
      </c>
    </row>
    <row r="27" spans="1:14" ht="15.75" x14ac:dyDescent="0.25">
      <c r="A27" s="14" t="s">
        <v>62</v>
      </c>
      <c r="B27" s="34" t="s">
        <v>35</v>
      </c>
      <c r="C27" s="11">
        <v>2</v>
      </c>
      <c r="D27" s="11">
        <v>242</v>
      </c>
      <c r="E27" s="11">
        <v>106</v>
      </c>
      <c r="F27" s="11">
        <v>348</v>
      </c>
      <c r="G27" s="19">
        <v>2</v>
      </c>
      <c r="H27" s="11">
        <v>242</v>
      </c>
      <c r="I27" s="11">
        <v>104</v>
      </c>
      <c r="J27" s="38">
        <v>346</v>
      </c>
      <c r="K27" s="7">
        <f t="shared" si="3"/>
        <v>0</v>
      </c>
      <c r="L27" s="8">
        <f t="shared" si="0"/>
        <v>0</v>
      </c>
      <c r="M27" s="8">
        <f t="shared" si="1"/>
        <v>2</v>
      </c>
      <c r="N27" s="9">
        <f t="shared" si="2"/>
        <v>2</v>
      </c>
    </row>
    <row r="28" spans="1:14" ht="15.75" x14ac:dyDescent="0.25">
      <c r="A28" s="14" t="s">
        <v>63</v>
      </c>
      <c r="B28" s="34" t="s">
        <v>19</v>
      </c>
      <c r="C28" s="11">
        <v>4</v>
      </c>
      <c r="D28" s="11">
        <v>234</v>
      </c>
      <c r="E28" s="11">
        <v>70</v>
      </c>
      <c r="F28" s="11">
        <v>304</v>
      </c>
      <c r="G28" s="19">
        <v>5</v>
      </c>
      <c r="H28" s="11">
        <v>191</v>
      </c>
      <c r="I28" s="11">
        <v>60</v>
      </c>
      <c r="J28" s="38">
        <v>251</v>
      </c>
      <c r="K28" s="7">
        <f t="shared" si="3"/>
        <v>-1</v>
      </c>
      <c r="L28" s="8">
        <f t="shared" si="0"/>
        <v>43</v>
      </c>
      <c r="M28" s="8">
        <f t="shared" si="1"/>
        <v>10</v>
      </c>
      <c r="N28" s="9">
        <f t="shared" si="2"/>
        <v>53</v>
      </c>
    </row>
    <row r="29" spans="1:14" ht="15.75" x14ac:dyDescent="0.25">
      <c r="A29" s="14" t="s">
        <v>64</v>
      </c>
      <c r="B29" s="34" t="s">
        <v>22</v>
      </c>
      <c r="C29" s="11">
        <v>6</v>
      </c>
      <c r="D29" s="11">
        <v>178</v>
      </c>
      <c r="E29" s="11">
        <v>11</v>
      </c>
      <c r="F29" s="11">
        <v>189</v>
      </c>
      <c r="G29" s="19">
        <v>7</v>
      </c>
      <c r="H29" s="11">
        <v>211</v>
      </c>
      <c r="I29" s="11">
        <v>25</v>
      </c>
      <c r="J29" s="38">
        <v>236</v>
      </c>
      <c r="K29" s="7">
        <f t="shared" si="3"/>
        <v>-1</v>
      </c>
      <c r="L29" s="8">
        <f t="shared" si="0"/>
        <v>-33</v>
      </c>
      <c r="M29" s="8">
        <f t="shared" si="1"/>
        <v>-14</v>
      </c>
      <c r="N29" s="9">
        <f t="shared" si="2"/>
        <v>-47</v>
      </c>
    </row>
    <row r="30" spans="1:14" ht="15.75" x14ac:dyDescent="0.25">
      <c r="A30" s="14" t="s">
        <v>65</v>
      </c>
      <c r="B30" s="34" t="s">
        <v>31</v>
      </c>
      <c r="C30" s="11">
        <v>2</v>
      </c>
      <c r="D30" s="11">
        <v>101</v>
      </c>
      <c r="E30" s="11">
        <v>74</v>
      </c>
      <c r="F30" s="11">
        <v>175</v>
      </c>
      <c r="G30" s="19">
        <v>2</v>
      </c>
      <c r="H30" s="11">
        <v>137</v>
      </c>
      <c r="I30" s="11">
        <v>95</v>
      </c>
      <c r="J30" s="38">
        <v>232</v>
      </c>
      <c r="K30" s="7">
        <f t="shared" si="3"/>
        <v>0</v>
      </c>
      <c r="L30" s="8">
        <f t="shared" si="0"/>
        <v>-36</v>
      </c>
      <c r="M30" s="8">
        <f t="shared" si="1"/>
        <v>-21</v>
      </c>
      <c r="N30" s="9">
        <f t="shared" si="2"/>
        <v>-57</v>
      </c>
    </row>
    <row r="31" spans="1:14" ht="15.75" x14ac:dyDescent="0.25">
      <c r="A31" s="14" t="s">
        <v>66</v>
      </c>
      <c r="B31" s="34" t="s">
        <v>32</v>
      </c>
      <c r="C31" s="11">
        <v>2</v>
      </c>
      <c r="D31" s="11">
        <v>132</v>
      </c>
      <c r="E31" s="11">
        <v>36</v>
      </c>
      <c r="F31" s="11">
        <v>168</v>
      </c>
      <c r="G31" s="19">
        <v>2</v>
      </c>
      <c r="H31" s="11">
        <v>142</v>
      </c>
      <c r="I31" s="11">
        <v>43</v>
      </c>
      <c r="J31" s="38">
        <v>185</v>
      </c>
      <c r="K31" s="7">
        <f t="shared" si="3"/>
        <v>0</v>
      </c>
      <c r="L31" s="8">
        <f t="shared" si="0"/>
        <v>-10</v>
      </c>
      <c r="M31" s="8">
        <f t="shared" si="1"/>
        <v>-7</v>
      </c>
      <c r="N31" s="9">
        <f t="shared" si="2"/>
        <v>-17</v>
      </c>
    </row>
    <row r="32" spans="1:14" ht="15.75" x14ac:dyDescent="0.25">
      <c r="A32" s="14" t="s">
        <v>67</v>
      </c>
      <c r="B32" s="34" t="s">
        <v>37</v>
      </c>
      <c r="C32" s="11">
        <v>3</v>
      </c>
      <c r="D32" s="11">
        <v>97</v>
      </c>
      <c r="E32" s="11">
        <v>68</v>
      </c>
      <c r="F32" s="11">
        <v>165</v>
      </c>
      <c r="G32" s="19">
        <v>2</v>
      </c>
      <c r="H32" s="11">
        <v>93</v>
      </c>
      <c r="I32" s="11">
        <v>67</v>
      </c>
      <c r="J32" s="38">
        <v>160</v>
      </c>
      <c r="K32" s="7">
        <f t="shared" si="3"/>
        <v>1</v>
      </c>
      <c r="L32" s="8">
        <f t="shared" si="0"/>
        <v>4</v>
      </c>
      <c r="M32" s="8">
        <f t="shared" si="1"/>
        <v>1</v>
      </c>
      <c r="N32" s="9">
        <f t="shared" si="2"/>
        <v>5</v>
      </c>
    </row>
    <row r="33" spans="1:14" ht="15.75" x14ac:dyDescent="0.25">
      <c r="A33" s="14" t="s">
        <v>68</v>
      </c>
      <c r="B33" s="34" t="s">
        <v>23</v>
      </c>
      <c r="C33" s="11">
        <v>5</v>
      </c>
      <c r="D33" s="11">
        <v>125</v>
      </c>
      <c r="E33" s="11">
        <v>33</v>
      </c>
      <c r="F33" s="11">
        <v>158</v>
      </c>
      <c r="G33" s="19">
        <v>4</v>
      </c>
      <c r="H33" s="11">
        <v>119</v>
      </c>
      <c r="I33" s="11">
        <v>25</v>
      </c>
      <c r="J33" s="38">
        <v>144</v>
      </c>
      <c r="K33" s="7">
        <f t="shared" si="3"/>
        <v>1</v>
      </c>
      <c r="L33" s="8">
        <f t="shared" si="0"/>
        <v>6</v>
      </c>
      <c r="M33" s="8">
        <f t="shared" si="1"/>
        <v>8</v>
      </c>
      <c r="N33" s="9">
        <f t="shared" si="2"/>
        <v>14</v>
      </c>
    </row>
    <row r="34" spans="1:14" ht="15.75" x14ac:dyDescent="0.25">
      <c r="A34" s="14" t="s">
        <v>69</v>
      </c>
      <c r="B34" s="34" t="s">
        <v>90</v>
      </c>
      <c r="C34" s="11">
        <v>2</v>
      </c>
      <c r="D34" s="11">
        <v>90</v>
      </c>
      <c r="E34" s="11">
        <v>43</v>
      </c>
      <c r="F34" s="11">
        <v>133</v>
      </c>
      <c r="G34" s="19">
        <v>2</v>
      </c>
      <c r="H34" s="11">
        <v>92</v>
      </c>
      <c r="I34" s="11">
        <v>45</v>
      </c>
      <c r="J34" s="38">
        <v>137</v>
      </c>
      <c r="K34" s="7">
        <f t="shared" si="3"/>
        <v>0</v>
      </c>
      <c r="L34" s="8">
        <f t="shared" si="0"/>
        <v>-2</v>
      </c>
      <c r="M34" s="8">
        <f t="shared" si="1"/>
        <v>-2</v>
      </c>
      <c r="N34" s="9">
        <f t="shared" si="2"/>
        <v>-4</v>
      </c>
    </row>
    <row r="35" spans="1:14" ht="15.75" x14ac:dyDescent="0.25">
      <c r="A35" s="14" t="s">
        <v>70</v>
      </c>
      <c r="B35" s="34" t="s">
        <v>86</v>
      </c>
      <c r="C35" s="11">
        <v>3</v>
      </c>
      <c r="D35" s="11">
        <v>88</v>
      </c>
      <c r="E35" s="11">
        <v>24</v>
      </c>
      <c r="F35" s="11">
        <v>112</v>
      </c>
      <c r="G35" s="19">
        <v>2</v>
      </c>
      <c r="H35" s="11">
        <v>80</v>
      </c>
      <c r="I35" s="11">
        <v>24</v>
      </c>
      <c r="J35" s="38">
        <v>104</v>
      </c>
      <c r="K35" s="7">
        <f t="shared" si="3"/>
        <v>1</v>
      </c>
      <c r="L35" s="8">
        <f t="shared" si="0"/>
        <v>8</v>
      </c>
      <c r="M35" s="8">
        <f t="shared" si="1"/>
        <v>0</v>
      </c>
      <c r="N35" s="9">
        <f t="shared" si="2"/>
        <v>8</v>
      </c>
    </row>
    <row r="36" spans="1:14" ht="15.75" x14ac:dyDescent="0.25">
      <c r="A36" s="14" t="s">
        <v>71</v>
      </c>
      <c r="B36" s="34" t="s">
        <v>87</v>
      </c>
      <c r="C36" s="11">
        <v>2</v>
      </c>
      <c r="D36" s="11">
        <v>70</v>
      </c>
      <c r="E36" s="11">
        <v>32</v>
      </c>
      <c r="F36" s="11">
        <v>102</v>
      </c>
      <c r="G36" s="19">
        <v>1</v>
      </c>
      <c r="H36" s="11">
        <v>75</v>
      </c>
      <c r="I36" s="11">
        <v>22</v>
      </c>
      <c r="J36" s="38">
        <v>97</v>
      </c>
      <c r="K36" s="7">
        <f t="shared" si="3"/>
        <v>1</v>
      </c>
      <c r="L36" s="8">
        <f t="shared" si="0"/>
        <v>-5</v>
      </c>
      <c r="M36" s="8">
        <f t="shared" si="1"/>
        <v>10</v>
      </c>
      <c r="N36" s="9">
        <f t="shared" si="2"/>
        <v>5</v>
      </c>
    </row>
    <row r="37" spans="1:14" ht="15.75" x14ac:dyDescent="0.25">
      <c r="A37" s="14" t="s">
        <v>72</v>
      </c>
      <c r="B37" s="34" t="s">
        <v>89</v>
      </c>
      <c r="C37" s="11">
        <v>1</v>
      </c>
      <c r="D37" s="11">
        <v>75</v>
      </c>
      <c r="E37" s="11">
        <v>19</v>
      </c>
      <c r="F37" s="11">
        <v>94</v>
      </c>
      <c r="G37" s="19">
        <v>1</v>
      </c>
      <c r="H37" s="11">
        <v>87</v>
      </c>
      <c r="I37" s="11">
        <v>1</v>
      </c>
      <c r="J37" s="38">
        <v>88</v>
      </c>
      <c r="K37" s="7">
        <f t="shared" si="3"/>
        <v>0</v>
      </c>
      <c r="L37" s="8">
        <f t="shared" si="0"/>
        <v>-12</v>
      </c>
      <c r="M37" s="8">
        <f t="shared" si="1"/>
        <v>18</v>
      </c>
      <c r="N37" s="9">
        <f t="shared" si="2"/>
        <v>6</v>
      </c>
    </row>
    <row r="38" spans="1:14" ht="15.75" x14ac:dyDescent="0.25">
      <c r="A38" s="14" t="s">
        <v>73</v>
      </c>
      <c r="B38" s="34" t="s">
        <v>36</v>
      </c>
      <c r="C38" s="11">
        <v>5</v>
      </c>
      <c r="D38" s="11">
        <v>82</v>
      </c>
      <c r="E38" s="11">
        <v>7</v>
      </c>
      <c r="F38" s="11">
        <v>89</v>
      </c>
      <c r="G38" s="19">
        <v>3</v>
      </c>
      <c r="H38" s="11">
        <v>76</v>
      </c>
      <c r="I38" s="11">
        <v>2</v>
      </c>
      <c r="J38" s="38">
        <v>78</v>
      </c>
      <c r="K38" s="7">
        <f t="shared" si="3"/>
        <v>2</v>
      </c>
      <c r="L38" s="8">
        <f t="shared" si="0"/>
        <v>6</v>
      </c>
      <c r="M38" s="8">
        <f t="shared" si="1"/>
        <v>5</v>
      </c>
      <c r="N38" s="9">
        <f t="shared" si="2"/>
        <v>11</v>
      </c>
    </row>
    <row r="39" spans="1:14" ht="15.75" x14ac:dyDescent="0.25">
      <c r="A39" s="14" t="s">
        <v>74</v>
      </c>
      <c r="B39" s="34" t="s">
        <v>88</v>
      </c>
      <c r="C39" s="11">
        <v>1</v>
      </c>
      <c r="D39" s="11">
        <v>76</v>
      </c>
      <c r="E39" s="11">
        <v>11</v>
      </c>
      <c r="F39" s="11">
        <v>87</v>
      </c>
      <c r="G39" s="19">
        <v>1</v>
      </c>
      <c r="H39" s="11">
        <v>77</v>
      </c>
      <c r="I39" s="11">
        <v>10</v>
      </c>
      <c r="J39" s="38">
        <v>87</v>
      </c>
      <c r="K39" s="7">
        <f t="shared" si="3"/>
        <v>0</v>
      </c>
      <c r="L39" s="8">
        <f t="shared" si="0"/>
        <v>-1</v>
      </c>
      <c r="M39" s="8">
        <f t="shared" si="1"/>
        <v>1</v>
      </c>
      <c r="N39" s="9">
        <f t="shared" si="2"/>
        <v>0</v>
      </c>
    </row>
    <row r="40" spans="1:14" ht="15.75" x14ac:dyDescent="0.25">
      <c r="A40" s="14" t="s">
        <v>75</v>
      </c>
      <c r="B40" s="34" t="s">
        <v>30</v>
      </c>
      <c r="C40" s="11">
        <v>2</v>
      </c>
      <c r="D40" s="11">
        <v>56</v>
      </c>
      <c r="E40" s="11">
        <v>16</v>
      </c>
      <c r="F40" s="11">
        <v>72</v>
      </c>
      <c r="G40" s="19">
        <v>2</v>
      </c>
      <c r="H40" s="11">
        <v>52</v>
      </c>
      <c r="I40" s="11">
        <v>19</v>
      </c>
      <c r="J40" s="38">
        <v>71</v>
      </c>
      <c r="K40" s="7">
        <f t="shared" si="3"/>
        <v>0</v>
      </c>
      <c r="L40" s="8">
        <f t="shared" si="0"/>
        <v>4</v>
      </c>
      <c r="M40" s="8">
        <f t="shared" si="1"/>
        <v>-3</v>
      </c>
      <c r="N40" s="9">
        <f t="shared" si="2"/>
        <v>1</v>
      </c>
    </row>
    <row r="41" spans="1:14" ht="15.75" x14ac:dyDescent="0.25">
      <c r="A41" s="14" t="s">
        <v>76</v>
      </c>
      <c r="B41" s="34" t="s">
        <v>34</v>
      </c>
      <c r="C41" s="11">
        <v>1</v>
      </c>
      <c r="D41" s="11">
        <v>53</v>
      </c>
      <c r="E41" s="11">
        <v>12</v>
      </c>
      <c r="F41" s="11">
        <v>65</v>
      </c>
      <c r="G41" s="19">
        <v>1</v>
      </c>
      <c r="H41" s="11">
        <v>31</v>
      </c>
      <c r="I41" s="11">
        <v>6</v>
      </c>
      <c r="J41" s="38">
        <v>37</v>
      </c>
      <c r="K41" s="7">
        <f t="shared" si="3"/>
        <v>0</v>
      </c>
      <c r="L41" s="8">
        <f t="shared" si="0"/>
        <v>22</v>
      </c>
      <c r="M41" s="8">
        <f t="shared" si="1"/>
        <v>6</v>
      </c>
      <c r="N41" s="9">
        <f t="shared" si="2"/>
        <v>28</v>
      </c>
    </row>
    <row r="42" spans="1:14" ht="15.75" x14ac:dyDescent="0.25">
      <c r="A42" s="14" t="s">
        <v>77</v>
      </c>
      <c r="B42" s="34" t="s">
        <v>26</v>
      </c>
      <c r="C42" s="11">
        <v>2</v>
      </c>
      <c r="D42" s="11">
        <v>54</v>
      </c>
      <c r="E42" s="11">
        <v>6</v>
      </c>
      <c r="F42" s="11">
        <v>60</v>
      </c>
      <c r="G42" s="19">
        <v>3</v>
      </c>
      <c r="H42" s="11">
        <v>91</v>
      </c>
      <c r="I42" s="11">
        <v>24</v>
      </c>
      <c r="J42" s="38">
        <v>115</v>
      </c>
      <c r="K42" s="7">
        <f t="shared" si="3"/>
        <v>-1</v>
      </c>
      <c r="L42" s="8">
        <f t="shared" si="0"/>
        <v>-37</v>
      </c>
      <c r="M42" s="8">
        <f t="shared" si="1"/>
        <v>-18</v>
      </c>
      <c r="N42" s="9">
        <f t="shared" si="2"/>
        <v>-55</v>
      </c>
    </row>
    <row r="43" spans="1:14" ht="15.75" x14ac:dyDescent="0.25">
      <c r="A43" s="14" t="s">
        <v>83</v>
      </c>
      <c r="B43" s="34" t="s">
        <v>91</v>
      </c>
      <c r="C43" s="11">
        <v>2</v>
      </c>
      <c r="D43" s="11">
        <v>30</v>
      </c>
      <c r="E43" s="11">
        <v>4</v>
      </c>
      <c r="F43" s="11">
        <v>34</v>
      </c>
      <c r="G43" s="19">
        <v>2</v>
      </c>
      <c r="H43" s="11">
        <v>33</v>
      </c>
      <c r="I43" s="11">
        <v>7</v>
      </c>
      <c r="J43" s="38">
        <v>40</v>
      </c>
      <c r="K43" s="7">
        <f t="shared" si="3"/>
        <v>0</v>
      </c>
      <c r="L43" s="8">
        <f t="shared" si="0"/>
        <v>-3</v>
      </c>
      <c r="M43" s="8">
        <f t="shared" si="1"/>
        <v>-3</v>
      </c>
      <c r="N43" s="9">
        <f t="shared" si="2"/>
        <v>-6</v>
      </c>
    </row>
    <row r="44" spans="1:14" ht="15.75" x14ac:dyDescent="0.25">
      <c r="A44" s="14" t="s">
        <v>84</v>
      </c>
      <c r="B44" s="34" t="s">
        <v>28</v>
      </c>
      <c r="C44" s="11">
        <v>1</v>
      </c>
      <c r="D44" s="11">
        <v>8</v>
      </c>
      <c r="E44" s="11">
        <v>3</v>
      </c>
      <c r="F44" s="11">
        <v>11</v>
      </c>
      <c r="G44" s="19">
        <v>1</v>
      </c>
      <c r="H44" s="11">
        <v>8</v>
      </c>
      <c r="I44" s="11">
        <v>3</v>
      </c>
      <c r="J44" s="38">
        <v>11</v>
      </c>
      <c r="K44" s="7">
        <f t="shared" si="3"/>
        <v>0</v>
      </c>
      <c r="L44" s="8">
        <f t="shared" si="0"/>
        <v>0</v>
      </c>
      <c r="M44" s="8">
        <f t="shared" si="1"/>
        <v>0</v>
      </c>
      <c r="N44" s="9">
        <f t="shared" si="2"/>
        <v>0</v>
      </c>
    </row>
    <row r="45" spans="1:14" ht="15.75" x14ac:dyDescent="0.25">
      <c r="A45" s="14" t="s">
        <v>93</v>
      </c>
      <c r="B45" s="34" t="s">
        <v>96</v>
      </c>
      <c r="C45" s="11">
        <v>1</v>
      </c>
      <c r="D45" s="11">
        <v>7</v>
      </c>
      <c r="E45" s="11">
        <v>3</v>
      </c>
      <c r="F45" s="11">
        <v>10</v>
      </c>
      <c r="G45" s="19">
        <v>1</v>
      </c>
      <c r="H45" s="11">
        <v>6</v>
      </c>
      <c r="I45" s="11">
        <v>4</v>
      </c>
      <c r="J45" s="38">
        <v>10</v>
      </c>
      <c r="K45" s="7">
        <f t="shared" si="3"/>
        <v>0</v>
      </c>
      <c r="L45" s="8">
        <f t="shared" si="0"/>
        <v>1</v>
      </c>
      <c r="M45" s="8">
        <f t="shared" si="1"/>
        <v>-1</v>
      </c>
      <c r="N45" s="9">
        <f t="shared" si="2"/>
        <v>0</v>
      </c>
    </row>
    <row r="46" spans="1:14" ht="16.5" thickBot="1" x14ac:dyDescent="0.3">
      <c r="A46" s="14" t="s">
        <v>94</v>
      </c>
      <c r="B46" s="34" t="s">
        <v>92</v>
      </c>
      <c r="C46" s="11">
        <v>0</v>
      </c>
      <c r="D46" s="11">
        <v>0</v>
      </c>
      <c r="E46" s="11">
        <v>0</v>
      </c>
      <c r="F46" s="11">
        <v>0</v>
      </c>
      <c r="G46" s="19">
        <v>1</v>
      </c>
      <c r="H46" s="11">
        <v>13</v>
      </c>
      <c r="I46" s="11">
        <v>5</v>
      </c>
      <c r="J46" s="38">
        <v>18</v>
      </c>
      <c r="K46" s="7">
        <f t="shared" si="3"/>
        <v>-1</v>
      </c>
      <c r="L46" s="8">
        <f t="shared" si="0"/>
        <v>-13</v>
      </c>
      <c r="M46" s="8">
        <f t="shared" si="1"/>
        <v>-5</v>
      </c>
      <c r="N46" s="9">
        <f t="shared" si="2"/>
        <v>-18</v>
      </c>
    </row>
    <row r="47" spans="1:14" ht="13.5" thickBot="1" x14ac:dyDescent="0.25">
      <c r="A47" s="15"/>
      <c r="B47" s="34"/>
      <c r="C47" s="11">
        <f t="shared" ref="C47:J47" si="4">SUM(C3:C46)</f>
        <v>299</v>
      </c>
      <c r="D47" s="11">
        <f t="shared" si="4"/>
        <v>26914</v>
      </c>
      <c r="E47" s="11">
        <f t="shared" si="4"/>
        <v>21322</v>
      </c>
      <c r="F47" s="11">
        <f t="shared" si="4"/>
        <v>48236</v>
      </c>
      <c r="G47" s="53">
        <f t="shared" si="4"/>
        <v>309</v>
      </c>
      <c r="H47" s="48">
        <f t="shared" si="4"/>
        <v>24615</v>
      </c>
      <c r="I47" s="48">
        <f t="shared" si="4"/>
        <v>18068</v>
      </c>
      <c r="J47" s="51">
        <f t="shared" si="4"/>
        <v>42683</v>
      </c>
      <c r="K47" s="46"/>
      <c r="L47" s="46"/>
      <c r="M47" s="46"/>
      <c r="N47" s="46"/>
    </row>
  </sheetData>
  <mergeCells count="4">
    <mergeCell ref="A1:B1"/>
    <mergeCell ref="G1:J1"/>
    <mergeCell ref="K1:N1"/>
    <mergeCell ref="C1:F1"/>
  </mergeCells>
  <printOptions horizontalCentered="1"/>
  <pageMargins left="0.23622047244094491" right="0.19685039370078741" top="0.98425196850393704" bottom="0.39370078740157483" header="0.35433070866141736" footer="0.19685039370078741"/>
  <pageSetup paperSize="9" scale="81" orientation="portrait" horizontalDpi="4294967295" r:id="rId1"/>
  <headerFooter alignWithMargins="0">
    <oddHeader>&amp;C&amp;"Arial,Fett"&amp;14Bestandsergebung 2010&amp;"Arial,Standard"&amp;10
&amp;"Arial,Fett"&amp;12Sportarten, Abweichung zum Vorjahr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pane ySplit="2" topLeftCell="A24" activePane="bottomLeft" state="frozen"/>
      <selection pane="bottomLeft" activeCell="N3" sqref="N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6" style="49" bestFit="1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8.85546875" style="6" bestFit="1" customWidth="1"/>
  </cols>
  <sheetData>
    <row r="1" spans="1:14" s="1" customFormat="1" ht="15.75" x14ac:dyDescent="0.25">
      <c r="A1" s="73" t="s">
        <v>97</v>
      </c>
      <c r="B1" s="75"/>
      <c r="C1" s="76">
        <v>2011</v>
      </c>
      <c r="D1" s="78"/>
      <c r="E1" s="78"/>
      <c r="F1" s="77"/>
      <c r="G1" s="77">
        <v>2010</v>
      </c>
      <c r="H1" s="63"/>
      <c r="I1" s="63"/>
      <c r="J1" s="76"/>
      <c r="K1" s="70" t="s">
        <v>78</v>
      </c>
      <c r="L1" s="71"/>
      <c r="M1" s="71"/>
      <c r="N1" s="72"/>
    </row>
    <row r="2" spans="1:14" ht="15" x14ac:dyDescent="0.2">
      <c r="A2" s="14" t="s">
        <v>0</v>
      </c>
      <c r="B2" s="33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52" t="s">
        <v>2</v>
      </c>
      <c r="H2" s="47" t="s">
        <v>80</v>
      </c>
      <c r="I2" s="47" t="s">
        <v>81</v>
      </c>
      <c r="J2" s="50" t="s">
        <v>79</v>
      </c>
      <c r="K2" s="3" t="s">
        <v>2</v>
      </c>
      <c r="L2" s="4" t="s">
        <v>80</v>
      </c>
      <c r="M2" s="4" t="s">
        <v>81</v>
      </c>
      <c r="N2" s="5" t="s">
        <v>79</v>
      </c>
    </row>
    <row r="3" spans="1:14" ht="15.75" x14ac:dyDescent="0.25">
      <c r="A3" s="14" t="s">
        <v>38</v>
      </c>
      <c r="B3" s="34" t="s">
        <v>4</v>
      </c>
      <c r="C3" s="11">
        <v>34</v>
      </c>
      <c r="D3" s="11">
        <v>4560</v>
      </c>
      <c r="E3" s="11">
        <v>8037</v>
      </c>
      <c r="F3" s="11">
        <v>12597</v>
      </c>
      <c r="G3" s="11">
        <v>34</v>
      </c>
      <c r="H3" s="11">
        <v>4718</v>
      </c>
      <c r="I3" s="11">
        <v>8229</v>
      </c>
      <c r="J3" s="11">
        <v>12947</v>
      </c>
      <c r="K3" s="7">
        <f t="shared" ref="K3:K45" si="0">C3-G3</f>
        <v>0</v>
      </c>
      <c r="L3" s="8">
        <f t="shared" ref="L3:L45" si="1">D3-H3</f>
        <v>-158</v>
      </c>
      <c r="M3" s="8">
        <f t="shared" ref="M3:M45" si="2">E3-I3</f>
        <v>-192</v>
      </c>
      <c r="N3" s="9">
        <f t="shared" ref="N3:N45" si="3">F3-J3</f>
        <v>-350</v>
      </c>
    </row>
    <row r="4" spans="1:14" ht="15.75" x14ac:dyDescent="0.25">
      <c r="A4" s="14" t="s">
        <v>39</v>
      </c>
      <c r="B4" s="34" t="s">
        <v>3</v>
      </c>
      <c r="C4" s="11">
        <v>40</v>
      </c>
      <c r="D4" s="11">
        <v>7991</v>
      </c>
      <c r="E4" s="11">
        <v>1319</v>
      </c>
      <c r="F4" s="11">
        <v>9310</v>
      </c>
      <c r="G4" s="11">
        <v>37</v>
      </c>
      <c r="H4" s="11">
        <v>7722</v>
      </c>
      <c r="I4" s="11">
        <v>1275</v>
      </c>
      <c r="J4" s="11">
        <v>8997</v>
      </c>
      <c r="K4" s="7">
        <f t="shared" si="0"/>
        <v>3</v>
      </c>
      <c r="L4" s="8">
        <f t="shared" si="1"/>
        <v>269</v>
      </c>
      <c r="M4" s="8">
        <f t="shared" si="2"/>
        <v>44</v>
      </c>
      <c r="N4" s="9">
        <f t="shared" si="3"/>
        <v>313</v>
      </c>
    </row>
    <row r="5" spans="1:14" ht="15.75" x14ac:dyDescent="0.25">
      <c r="A5" s="14" t="s">
        <v>40</v>
      </c>
      <c r="B5" s="34" t="s">
        <v>5</v>
      </c>
      <c r="C5" s="11">
        <v>20</v>
      </c>
      <c r="D5" s="11">
        <v>1852</v>
      </c>
      <c r="E5" s="11">
        <v>1302</v>
      </c>
      <c r="F5" s="11">
        <v>3154</v>
      </c>
      <c r="G5" s="11">
        <v>20</v>
      </c>
      <c r="H5" s="11">
        <v>1776</v>
      </c>
      <c r="I5" s="11">
        <v>1287</v>
      </c>
      <c r="J5" s="11">
        <v>3063</v>
      </c>
      <c r="K5" s="7">
        <f t="shared" si="0"/>
        <v>0</v>
      </c>
      <c r="L5" s="8">
        <f t="shared" si="1"/>
        <v>76</v>
      </c>
      <c r="M5" s="8">
        <f t="shared" si="2"/>
        <v>15</v>
      </c>
      <c r="N5" s="9">
        <f t="shared" si="3"/>
        <v>91</v>
      </c>
    </row>
    <row r="6" spans="1:14" ht="15.75" x14ac:dyDescent="0.25">
      <c r="A6" s="14" t="s">
        <v>42</v>
      </c>
      <c r="B6" s="34" t="s">
        <v>13</v>
      </c>
      <c r="C6" s="11">
        <v>17</v>
      </c>
      <c r="D6" s="11">
        <v>1228</v>
      </c>
      <c r="E6" s="11">
        <v>1516</v>
      </c>
      <c r="F6" s="11">
        <v>2744</v>
      </c>
      <c r="G6" s="11">
        <v>16</v>
      </c>
      <c r="H6" s="11">
        <v>1188</v>
      </c>
      <c r="I6" s="11">
        <v>1356</v>
      </c>
      <c r="J6" s="11">
        <v>2544</v>
      </c>
      <c r="K6" s="7">
        <f t="shared" si="0"/>
        <v>1</v>
      </c>
      <c r="L6" s="8">
        <f t="shared" si="1"/>
        <v>40</v>
      </c>
      <c r="M6" s="8">
        <f t="shared" si="2"/>
        <v>160</v>
      </c>
      <c r="N6" s="9">
        <f t="shared" si="3"/>
        <v>200</v>
      </c>
    </row>
    <row r="7" spans="1:14" ht="15.75" x14ac:dyDescent="0.25">
      <c r="A7" s="14" t="s">
        <v>41</v>
      </c>
      <c r="B7" s="34" t="s">
        <v>14</v>
      </c>
      <c r="C7" s="11">
        <v>6</v>
      </c>
      <c r="D7" s="11">
        <v>851</v>
      </c>
      <c r="E7" s="11">
        <v>1511</v>
      </c>
      <c r="F7" s="11">
        <v>2362</v>
      </c>
      <c r="G7" s="11">
        <v>5</v>
      </c>
      <c r="H7" s="11">
        <v>1058</v>
      </c>
      <c r="I7" s="11">
        <v>1608</v>
      </c>
      <c r="J7" s="11">
        <v>2666</v>
      </c>
      <c r="K7" s="7">
        <f t="shared" si="0"/>
        <v>1</v>
      </c>
      <c r="L7" s="8">
        <f t="shared" si="1"/>
        <v>-207</v>
      </c>
      <c r="M7" s="8">
        <f t="shared" si="2"/>
        <v>-97</v>
      </c>
      <c r="N7" s="9">
        <f t="shared" si="3"/>
        <v>-304</v>
      </c>
    </row>
    <row r="8" spans="1:14" ht="15.75" x14ac:dyDescent="0.25">
      <c r="A8" s="14" t="s">
        <v>43</v>
      </c>
      <c r="B8" s="34" t="s">
        <v>29</v>
      </c>
      <c r="C8" s="11">
        <v>6</v>
      </c>
      <c r="D8" s="11">
        <v>1066</v>
      </c>
      <c r="E8" s="11">
        <v>664</v>
      </c>
      <c r="F8" s="11">
        <v>1730</v>
      </c>
      <c r="G8" s="11">
        <v>6</v>
      </c>
      <c r="H8" s="11">
        <v>1066</v>
      </c>
      <c r="I8" s="11">
        <v>647</v>
      </c>
      <c r="J8" s="11">
        <v>1713</v>
      </c>
      <c r="K8" s="7">
        <f t="shared" si="0"/>
        <v>0</v>
      </c>
      <c r="L8" s="8">
        <f t="shared" si="1"/>
        <v>0</v>
      </c>
      <c r="M8" s="8">
        <f t="shared" si="2"/>
        <v>17</v>
      </c>
      <c r="N8" s="9">
        <f t="shared" si="3"/>
        <v>17</v>
      </c>
    </row>
    <row r="9" spans="1:14" ht="15.75" x14ac:dyDescent="0.25">
      <c r="A9" s="14" t="s">
        <v>44</v>
      </c>
      <c r="B9" s="34" t="s">
        <v>11</v>
      </c>
      <c r="C9" s="11">
        <v>10</v>
      </c>
      <c r="D9" s="11">
        <v>678</v>
      </c>
      <c r="E9" s="11">
        <v>755</v>
      </c>
      <c r="F9" s="11">
        <v>1433</v>
      </c>
      <c r="G9" s="11">
        <v>11</v>
      </c>
      <c r="H9" s="11">
        <v>713</v>
      </c>
      <c r="I9" s="11">
        <v>784</v>
      </c>
      <c r="J9" s="11">
        <v>1497</v>
      </c>
      <c r="K9" s="7">
        <f t="shared" si="0"/>
        <v>-1</v>
      </c>
      <c r="L9" s="8">
        <f t="shared" si="1"/>
        <v>-35</v>
      </c>
      <c r="M9" s="8">
        <f t="shared" si="2"/>
        <v>-29</v>
      </c>
      <c r="N9" s="9">
        <f t="shared" si="3"/>
        <v>-64</v>
      </c>
    </row>
    <row r="10" spans="1:14" ht="15.75" x14ac:dyDescent="0.25">
      <c r="A10" s="14" t="s">
        <v>45</v>
      </c>
      <c r="B10" s="34" t="s">
        <v>10</v>
      </c>
      <c r="C10" s="11">
        <v>9</v>
      </c>
      <c r="D10" s="11">
        <v>811</v>
      </c>
      <c r="E10" s="11">
        <v>498</v>
      </c>
      <c r="F10" s="11">
        <v>1309</v>
      </c>
      <c r="G10" s="11">
        <v>9</v>
      </c>
      <c r="H10" s="11">
        <v>798</v>
      </c>
      <c r="I10" s="11">
        <v>498</v>
      </c>
      <c r="J10" s="11">
        <v>1296</v>
      </c>
      <c r="K10" s="7">
        <f t="shared" si="0"/>
        <v>0</v>
      </c>
      <c r="L10" s="8">
        <f t="shared" si="1"/>
        <v>13</v>
      </c>
      <c r="M10" s="8">
        <f t="shared" si="2"/>
        <v>0</v>
      </c>
      <c r="N10" s="9">
        <f t="shared" si="3"/>
        <v>13</v>
      </c>
    </row>
    <row r="11" spans="1:14" ht="15.75" x14ac:dyDescent="0.25">
      <c r="A11" s="14" t="s">
        <v>48</v>
      </c>
      <c r="B11" s="34" t="s">
        <v>8</v>
      </c>
      <c r="C11" s="11">
        <v>16</v>
      </c>
      <c r="D11" s="11">
        <v>573</v>
      </c>
      <c r="E11" s="11">
        <v>572</v>
      </c>
      <c r="F11" s="11">
        <v>1145</v>
      </c>
      <c r="G11" s="11">
        <v>16</v>
      </c>
      <c r="H11" s="11">
        <v>492</v>
      </c>
      <c r="I11" s="11">
        <v>535</v>
      </c>
      <c r="J11" s="11">
        <v>1027</v>
      </c>
      <c r="K11" s="7">
        <f t="shared" si="0"/>
        <v>0</v>
      </c>
      <c r="L11" s="8">
        <f t="shared" si="1"/>
        <v>81</v>
      </c>
      <c r="M11" s="8">
        <f t="shared" si="2"/>
        <v>37</v>
      </c>
      <c r="N11" s="9">
        <f t="shared" si="3"/>
        <v>118</v>
      </c>
    </row>
    <row r="12" spans="1:14" ht="15.75" x14ac:dyDescent="0.25">
      <c r="A12" s="14" t="s">
        <v>49</v>
      </c>
      <c r="B12" s="34" t="s">
        <v>27</v>
      </c>
      <c r="C12" s="11">
        <v>1</v>
      </c>
      <c r="D12" s="11">
        <v>369</v>
      </c>
      <c r="E12" s="11">
        <v>687</v>
      </c>
      <c r="F12" s="11">
        <v>1056</v>
      </c>
      <c r="G12" s="11">
        <v>1</v>
      </c>
      <c r="H12" s="11">
        <v>345</v>
      </c>
      <c r="I12" s="11">
        <v>657</v>
      </c>
      <c r="J12" s="11">
        <v>1002</v>
      </c>
      <c r="K12" s="7">
        <f t="shared" si="0"/>
        <v>0</v>
      </c>
      <c r="L12" s="8">
        <f t="shared" si="1"/>
        <v>24</v>
      </c>
      <c r="M12" s="8">
        <f t="shared" si="2"/>
        <v>30</v>
      </c>
      <c r="N12" s="9">
        <f t="shared" si="3"/>
        <v>54</v>
      </c>
    </row>
    <row r="13" spans="1:14" ht="15.75" x14ac:dyDescent="0.25">
      <c r="A13" s="14" t="s">
        <v>46</v>
      </c>
      <c r="B13" s="34" t="s">
        <v>16</v>
      </c>
      <c r="C13" s="11">
        <v>2</v>
      </c>
      <c r="D13" s="11">
        <v>579</v>
      </c>
      <c r="E13" s="11">
        <v>465</v>
      </c>
      <c r="F13" s="11">
        <v>1044</v>
      </c>
      <c r="G13" s="11">
        <v>2</v>
      </c>
      <c r="H13" s="11">
        <v>590</v>
      </c>
      <c r="I13" s="11">
        <v>485</v>
      </c>
      <c r="J13" s="11">
        <v>1075</v>
      </c>
      <c r="K13" s="7">
        <f t="shared" si="0"/>
        <v>0</v>
      </c>
      <c r="L13" s="8">
        <f t="shared" si="1"/>
        <v>-11</v>
      </c>
      <c r="M13" s="8">
        <f t="shared" si="2"/>
        <v>-20</v>
      </c>
      <c r="N13" s="9">
        <f t="shared" si="3"/>
        <v>-31</v>
      </c>
    </row>
    <row r="14" spans="1:14" ht="15.75" x14ac:dyDescent="0.25">
      <c r="A14" s="14" t="s">
        <v>47</v>
      </c>
      <c r="B14" s="34" t="s">
        <v>6</v>
      </c>
      <c r="C14" s="11">
        <v>5</v>
      </c>
      <c r="D14" s="11">
        <v>164</v>
      </c>
      <c r="E14" s="11">
        <v>873</v>
      </c>
      <c r="F14" s="11">
        <v>1037</v>
      </c>
      <c r="G14" s="11">
        <v>5</v>
      </c>
      <c r="H14" s="11">
        <v>185</v>
      </c>
      <c r="I14" s="11">
        <v>858</v>
      </c>
      <c r="J14" s="11">
        <v>1043</v>
      </c>
      <c r="K14" s="7">
        <f t="shared" si="0"/>
        <v>0</v>
      </c>
      <c r="L14" s="8">
        <f t="shared" si="1"/>
        <v>-21</v>
      </c>
      <c r="M14" s="8">
        <f t="shared" si="2"/>
        <v>15</v>
      </c>
      <c r="N14" s="9">
        <f t="shared" si="3"/>
        <v>-6</v>
      </c>
    </row>
    <row r="15" spans="1:14" ht="15.75" x14ac:dyDescent="0.25">
      <c r="A15" s="14" t="s">
        <v>51</v>
      </c>
      <c r="B15" s="34" t="s">
        <v>9</v>
      </c>
      <c r="C15" s="11">
        <v>17</v>
      </c>
      <c r="D15" s="11">
        <v>655</v>
      </c>
      <c r="E15" s="11">
        <v>248</v>
      </c>
      <c r="F15" s="11">
        <v>903</v>
      </c>
      <c r="G15" s="11">
        <v>17</v>
      </c>
      <c r="H15" s="11">
        <v>627</v>
      </c>
      <c r="I15" s="11">
        <v>236</v>
      </c>
      <c r="J15" s="11">
        <v>863</v>
      </c>
      <c r="K15" s="7">
        <f t="shared" si="0"/>
        <v>0</v>
      </c>
      <c r="L15" s="8">
        <f t="shared" si="1"/>
        <v>28</v>
      </c>
      <c r="M15" s="8">
        <f t="shared" si="2"/>
        <v>12</v>
      </c>
      <c r="N15" s="9">
        <f t="shared" si="3"/>
        <v>40</v>
      </c>
    </row>
    <row r="16" spans="1:14" ht="15.75" x14ac:dyDescent="0.25">
      <c r="A16" s="14" t="s">
        <v>50</v>
      </c>
      <c r="B16" s="34" t="s">
        <v>20</v>
      </c>
      <c r="C16" s="11">
        <v>1</v>
      </c>
      <c r="D16" s="11">
        <v>515</v>
      </c>
      <c r="E16" s="11">
        <v>382</v>
      </c>
      <c r="F16" s="11">
        <v>897</v>
      </c>
      <c r="G16" s="11">
        <v>1</v>
      </c>
      <c r="H16" s="11">
        <v>506</v>
      </c>
      <c r="I16" s="11">
        <v>371</v>
      </c>
      <c r="J16" s="11">
        <v>877</v>
      </c>
      <c r="K16" s="7">
        <f t="shared" si="0"/>
        <v>0</v>
      </c>
      <c r="L16" s="8">
        <f t="shared" si="1"/>
        <v>9</v>
      </c>
      <c r="M16" s="8">
        <f t="shared" si="2"/>
        <v>11</v>
      </c>
      <c r="N16" s="9">
        <f t="shared" si="3"/>
        <v>20</v>
      </c>
    </row>
    <row r="17" spans="1:14" ht="15.75" x14ac:dyDescent="0.25">
      <c r="A17" s="14" t="s">
        <v>52</v>
      </c>
      <c r="B17" s="34" t="s">
        <v>12</v>
      </c>
      <c r="C17" s="11">
        <v>15</v>
      </c>
      <c r="D17" s="11">
        <v>567</v>
      </c>
      <c r="E17" s="11">
        <v>278</v>
      </c>
      <c r="F17" s="11">
        <v>845</v>
      </c>
      <c r="G17" s="11">
        <v>14</v>
      </c>
      <c r="H17" s="11">
        <v>559</v>
      </c>
      <c r="I17" s="11">
        <v>270</v>
      </c>
      <c r="J17" s="11">
        <v>829</v>
      </c>
      <c r="K17" s="7">
        <f t="shared" si="0"/>
        <v>1</v>
      </c>
      <c r="L17" s="8">
        <f t="shared" si="1"/>
        <v>8</v>
      </c>
      <c r="M17" s="8">
        <f t="shared" si="2"/>
        <v>8</v>
      </c>
      <c r="N17" s="9">
        <f t="shared" si="3"/>
        <v>16</v>
      </c>
    </row>
    <row r="18" spans="1:14" ht="15.75" x14ac:dyDescent="0.25">
      <c r="A18" s="14" t="s">
        <v>60</v>
      </c>
      <c r="B18" s="34" t="s">
        <v>18</v>
      </c>
      <c r="C18" s="11">
        <v>7</v>
      </c>
      <c r="D18" s="11">
        <v>422</v>
      </c>
      <c r="E18" s="11">
        <v>220</v>
      </c>
      <c r="F18" s="11">
        <v>642</v>
      </c>
      <c r="G18" s="11">
        <v>7</v>
      </c>
      <c r="H18" s="11">
        <v>290</v>
      </c>
      <c r="I18" s="11">
        <v>119</v>
      </c>
      <c r="J18" s="11">
        <v>409</v>
      </c>
      <c r="K18" s="7">
        <f t="shared" si="0"/>
        <v>0</v>
      </c>
      <c r="L18" s="8">
        <f t="shared" si="1"/>
        <v>132</v>
      </c>
      <c r="M18" s="8">
        <f t="shared" si="2"/>
        <v>101</v>
      </c>
      <c r="N18" s="9">
        <f t="shared" si="3"/>
        <v>233</v>
      </c>
    </row>
    <row r="19" spans="1:14" ht="15.75" x14ac:dyDescent="0.25">
      <c r="A19" s="14" t="s">
        <v>55</v>
      </c>
      <c r="B19" s="34" t="s">
        <v>17</v>
      </c>
      <c r="C19" s="11">
        <v>10</v>
      </c>
      <c r="D19" s="11">
        <v>170</v>
      </c>
      <c r="E19" s="11">
        <v>469</v>
      </c>
      <c r="F19" s="11">
        <v>639</v>
      </c>
      <c r="G19" s="11">
        <v>8</v>
      </c>
      <c r="H19" s="11">
        <v>150</v>
      </c>
      <c r="I19" s="11">
        <v>385</v>
      </c>
      <c r="J19" s="11">
        <v>535</v>
      </c>
      <c r="K19" s="7">
        <f t="shared" si="0"/>
        <v>2</v>
      </c>
      <c r="L19" s="8">
        <f t="shared" si="1"/>
        <v>20</v>
      </c>
      <c r="M19" s="8">
        <f t="shared" si="2"/>
        <v>84</v>
      </c>
      <c r="N19" s="9">
        <f t="shared" si="3"/>
        <v>104</v>
      </c>
    </row>
    <row r="20" spans="1:14" ht="15.75" x14ac:dyDescent="0.25">
      <c r="A20" s="14" t="s">
        <v>53</v>
      </c>
      <c r="B20" s="34" t="s">
        <v>7</v>
      </c>
      <c r="C20" s="11">
        <v>7</v>
      </c>
      <c r="D20" s="11">
        <v>469</v>
      </c>
      <c r="E20" s="11">
        <v>154</v>
      </c>
      <c r="F20" s="11">
        <v>623</v>
      </c>
      <c r="G20" s="11">
        <v>7</v>
      </c>
      <c r="H20" s="11">
        <v>484</v>
      </c>
      <c r="I20" s="11">
        <v>156</v>
      </c>
      <c r="J20" s="11">
        <v>640</v>
      </c>
      <c r="K20" s="7">
        <f t="shared" si="0"/>
        <v>0</v>
      </c>
      <c r="L20" s="8">
        <f t="shared" si="1"/>
        <v>-15</v>
      </c>
      <c r="M20" s="8">
        <f t="shared" si="2"/>
        <v>-2</v>
      </c>
      <c r="N20" s="9">
        <f t="shared" si="3"/>
        <v>-17</v>
      </c>
    </row>
    <row r="21" spans="1:14" ht="15.75" x14ac:dyDescent="0.25">
      <c r="A21" s="14" t="s">
        <v>57</v>
      </c>
      <c r="B21" s="34" t="s">
        <v>21</v>
      </c>
      <c r="C21" s="11">
        <v>12</v>
      </c>
      <c r="D21" s="11">
        <v>422</v>
      </c>
      <c r="E21" s="11">
        <v>150</v>
      </c>
      <c r="F21" s="11">
        <v>572</v>
      </c>
      <c r="G21" s="11">
        <v>10</v>
      </c>
      <c r="H21" s="11">
        <v>329</v>
      </c>
      <c r="I21" s="11">
        <v>156</v>
      </c>
      <c r="J21" s="11">
        <v>485</v>
      </c>
      <c r="K21" s="7">
        <f t="shared" si="0"/>
        <v>2</v>
      </c>
      <c r="L21" s="8">
        <f t="shared" si="1"/>
        <v>93</v>
      </c>
      <c r="M21" s="8">
        <f t="shared" si="2"/>
        <v>-6</v>
      </c>
      <c r="N21" s="9">
        <f t="shared" si="3"/>
        <v>87</v>
      </c>
    </row>
    <row r="22" spans="1:14" ht="15.75" x14ac:dyDescent="0.25">
      <c r="A22" s="14" t="s">
        <v>54</v>
      </c>
      <c r="B22" s="34" t="s">
        <v>15</v>
      </c>
      <c r="C22" s="11">
        <v>14</v>
      </c>
      <c r="D22" s="11">
        <v>346</v>
      </c>
      <c r="E22" s="11">
        <v>188</v>
      </c>
      <c r="F22" s="11">
        <v>534</v>
      </c>
      <c r="G22" s="11">
        <v>14</v>
      </c>
      <c r="H22" s="11">
        <v>365</v>
      </c>
      <c r="I22" s="11">
        <v>204</v>
      </c>
      <c r="J22" s="11">
        <v>569</v>
      </c>
      <c r="K22" s="7">
        <f t="shared" si="0"/>
        <v>0</v>
      </c>
      <c r="L22" s="8">
        <f t="shared" si="1"/>
        <v>-19</v>
      </c>
      <c r="M22" s="8">
        <f t="shared" si="2"/>
        <v>-16</v>
      </c>
      <c r="N22" s="9">
        <f t="shared" si="3"/>
        <v>-35</v>
      </c>
    </row>
    <row r="23" spans="1:14" ht="15.75" x14ac:dyDescent="0.25">
      <c r="A23" s="14" t="s">
        <v>59</v>
      </c>
      <c r="B23" s="34" t="s">
        <v>25</v>
      </c>
      <c r="C23" s="11">
        <v>4</v>
      </c>
      <c r="D23" s="11">
        <v>287</v>
      </c>
      <c r="E23" s="11">
        <v>168</v>
      </c>
      <c r="F23" s="11">
        <v>455</v>
      </c>
      <c r="G23" s="11">
        <v>4</v>
      </c>
      <c r="H23" s="11">
        <v>278</v>
      </c>
      <c r="I23" s="11">
        <v>169</v>
      </c>
      <c r="J23" s="11">
        <v>447</v>
      </c>
      <c r="K23" s="7">
        <f t="shared" si="0"/>
        <v>0</v>
      </c>
      <c r="L23" s="8">
        <f t="shared" si="1"/>
        <v>9</v>
      </c>
      <c r="M23" s="8">
        <f t="shared" si="2"/>
        <v>-1</v>
      </c>
      <c r="N23" s="9">
        <f t="shared" si="3"/>
        <v>8</v>
      </c>
    </row>
    <row r="24" spans="1:14" ht="15.75" x14ac:dyDescent="0.25">
      <c r="A24" s="14" t="s">
        <v>58</v>
      </c>
      <c r="B24" s="34" t="s">
        <v>82</v>
      </c>
      <c r="C24" s="11">
        <v>4</v>
      </c>
      <c r="D24" s="11">
        <v>131</v>
      </c>
      <c r="E24" s="11">
        <v>320</v>
      </c>
      <c r="F24" s="11">
        <v>451</v>
      </c>
      <c r="G24" s="11">
        <v>4</v>
      </c>
      <c r="H24" s="11">
        <v>136</v>
      </c>
      <c r="I24" s="11">
        <v>315</v>
      </c>
      <c r="J24" s="11">
        <v>451</v>
      </c>
      <c r="K24" s="7">
        <f t="shared" si="0"/>
        <v>0</v>
      </c>
      <c r="L24" s="8">
        <f t="shared" si="1"/>
        <v>-5</v>
      </c>
      <c r="M24" s="8">
        <f t="shared" si="2"/>
        <v>5</v>
      </c>
      <c r="N24" s="9">
        <f t="shared" si="3"/>
        <v>0</v>
      </c>
    </row>
    <row r="25" spans="1:14" ht="15.75" x14ac:dyDescent="0.25">
      <c r="A25" s="14" t="s">
        <v>56</v>
      </c>
      <c r="B25" s="34" t="s">
        <v>24</v>
      </c>
      <c r="C25" s="11">
        <v>2</v>
      </c>
      <c r="D25" s="11">
        <v>372</v>
      </c>
      <c r="E25" s="11">
        <v>43</v>
      </c>
      <c r="F25" s="11">
        <v>415</v>
      </c>
      <c r="G25" s="11">
        <v>3</v>
      </c>
      <c r="H25" s="11">
        <v>462</v>
      </c>
      <c r="I25" s="11">
        <v>44</v>
      </c>
      <c r="J25" s="11">
        <v>506</v>
      </c>
      <c r="K25" s="7">
        <f t="shared" si="0"/>
        <v>-1</v>
      </c>
      <c r="L25" s="8">
        <f t="shared" si="1"/>
        <v>-90</v>
      </c>
      <c r="M25" s="8">
        <f t="shared" si="2"/>
        <v>-1</v>
      </c>
      <c r="N25" s="9">
        <f t="shared" si="3"/>
        <v>-91</v>
      </c>
    </row>
    <row r="26" spans="1:14" ht="15.75" x14ac:dyDescent="0.25">
      <c r="A26" s="14" t="s">
        <v>61</v>
      </c>
      <c r="B26" s="34" t="s">
        <v>33</v>
      </c>
      <c r="C26" s="11">
        <v>1</v>
      </c>
      <c r="D26" s="11">
        <v>271</v>
      </c>
      <c r="E26" s="11">
        <v>103</v>
      </c>
      <c r="F26" s="11">
        <v>374</v>
      </c>
      <c r="G26" s="11">
        <v>1</v>
      </c>
      <c r="H26" s="11">
        <v>279</v>
      </c>
      <c r="I26" s="11">
        <v>100</v>
      </c>
      <c r="J26" s="11">
        <v>379</v>
      </c>
      <c r="K26" s="7">
        <f t="shared" si="0"/>
        <v>0</v>
      </c>
      <c r="L26" s="8">
        <f t="shared" si="1"/>
        <v>-8</v>
      </c>
      <c r="M26" s="8">
        <f t="shared" si="2"/>
        <v>3</v>
      </c>
      <c r="N26" s="9">
        <f t="shared" si="3"/>
        <v>-5</v>
      </c>
    </row>
    <row r="27" spans="1:14" ht="15.75" x14ac:dyDescent="0.25">
      <c r="A27" s="14" t="s">
        <v>62</v>
      </c>
      <c r="B27" s="34" t="s">
        <v>35</v>
      </c>
      <c r="C27" s="11">
        <v>2</v>
      </c>
      <c r="D27" s="11">
        <v>239</v>
      </c>
      <c r="E27" s="11">
        <v>116</v>
      </c>
      <c r="F27" s="11">
        <v>355</v>
      </c>
      <c r="G27" s="11">
        <v>2</v>
      </c>
      <c r="H27" s="11">
        <v>242</v>
      </c>
      <c r="I27" s="11">
        <v>106</v>
      </c>
      <c r="J27" s="11">
        <v>348</v>
      </c>
      <c r="K27" s="7">
        <f t="shared" si="0"/>
        <v>0</v>
      </c>
      <c r="L27" s="8">
        <f t="shared" si="1"/>
        <v>-3</v>
      </c>
      <c r="M27" s="8">
        <f t="shared" si="2"/>
        <v>10</v>
      </c>
      <c r="N27" s="9">
        <f t="shared" si="3"/>
        <v>7</v>
      </c>
    </row>
    <row r="28" spans="1:14" ht="15.75" x14ac:dyDescent="0.25">
      <c r="A28" s="14" t="s">
        <v>63</v>
      </c>
      <c r="B28" s="34" t="s">
        <v>19</v>
      </c>
      <c r="C28" s="11">
        <v>4</v>
      </c>
      <c r="D28" s="11">
        <v>141</v>
      </c>
      <c r="E28" s="11">
        <v>71</v>
      </c>
      <c r="F28" s="11">
        <v>212</v>
      </c>
      <c r="G28" s="11">
        <v>4</v>
      </c>
      <c r="H28" s="11">
        <v>234</v>
      </c>
      <c r="I28" s="11">
        <v>70</v>
      </c>
      <c r="J28" s="11">
        <v>304</v>
      </c>
      <c r="K28" s="7">
        <f t="shared" si="0"/>
        <v>0</v>
      </c>
      <c r="L28" s="8">
        <f t="shared" si="1"/>
        <v>-93</v>
      </c>
      <c r="M28" s="8">
        <f t="shared" si="2"/>
        <v>1</v>
      </c>
      <c r="N28" s="9">
        <f t="shared" si="3"/>
        <v>-92</v>
      </c>
    </row>
    <row r="29" spans="1:14" ht="15.75" x14ac:dyDescent="0.25">
      <c r="A29" s="14" t="s">
        <v>65</v>
      </c>
      <c r="B29" s="34" t="s">
        <v>31</v>
      </c>
      <c r="C29" s="11">
        <v>4</v>
      </c>
      <c r="D29" s="11">
        <v>109</v>
      </c>
      <c r="E29" s="11">
        <v>88</v>
      </c>
      <c r="F29" s="11">
        <v>197</v>
      </c>
      <c r="G29" s="11">
        <v>2</v>
      </c>
      <c r="H29" s="11">
        <v>101</v>
      </c>
      <c r="I29" s="11">
        <v>74</v>
      </c>
      <c r="J29" s="11">
        <v>175</v>
      </c>
      <c r="K29" s="7">
        <f t="shared" si="0"/>
        <v>2</v>
      </c>
      <c r="L29" s="8">
        <f t="shared" si="1"/>
        <v>8</v>
      </c>
      <c r="M29" s="8">
        <f t="shared" si="2"/>
        <v>14</v>
      </c>
      <c r="N29" s="9">
        <f t="shared" si="3"/>
        <v>22</v>
      </c>
    </row>
    <row r="30" spans="1:14" ht="15.75" x14ac:dyDescent="0.25">
      <c r="A30" s="14" t="s">
        <v>64</v>
      </c>
      <c r="B30" s="34" t="s">
        <v>22</v>
      </c>
      <c r="C30" s="11">
        <v>6</v>
      </c>
      <c r="D30" s="11">
        <v>182</v>
      </c>
      <c r="E30" s="11">
        <v>7</v>
      </c>
      <c r="F30" s="11">
        <v>189</v>
      </c>
      <c r="G30" s="11">
        <v>6</v>
      </c>
      <c r="H30" s="11">
        <v>178</v>
      </c>
      <c r="I30" s="11">
        <v>11</v>
      </c>
      <c r="J30" s="11">
        <v>189</v>
      </c>
      <c r="K30" s="7">
        <f t="shared" si="0"/>
        <v>0</v>
      </c>
      <c r="L30" s="8">
        <f t="shared" si="1"/>
        <v>4</v>
      </c>
      <c r="M30" s="8">
        <f t="shared" si="2"/>
        <v>-4</v>
      </c>
      <c r="N30" s="9">
        <f t="shared" si="3"/>
        <v>0</v>
      </c>
    </row>
    <row r="31" spans="1:14" ht="15.75" x14ac:dyDescent="0.25">
      <c r="A31" s="14" t="s">
        <v>68</v>
      </c>
      <c r="B31" s="34" t="s">
        <v>23</v>
      </c>
      <c r="C31" s="11">
        <v>5</v>
      </c>
      <c r="D31" s="11">
        <v>136</v>
      </c>
      <c r="E31" s="11">
        <v>37</v>
      </c>
      <c r="F31" s="11">
        <v>173</v>
      </c>
      <c r="G31" s="11">
        <v>5</v>
      </c>
      <c r="H31" s="11">
        <v>125</v>
      </c>
      <c r="I31" s="11">
        <v>33</v>
      </c>
      <c r="J31" s="11">
        <v>158</v>
      </c>
      <c r="K31" s="7">
        <f t="shared" si="0"/>
        <v>0</v>
      </c>
      <c r="L31" s="8">
        <f t="shared" si="1"/>
        <v>11</v>
      </c>
      <c r="M31" s="8">
        <f t="shared" si="2"/>
        <v>4</v>
      </c>
      <c r="N31" s="9">
        <f t="shared" si="3"/>
        <v>15</v>
      </c>
    </row>
    <row r="32" spans="1:14" ht="15.75" x14ac:dyDescent="0.25">
      <c r="A32" s="14" t="s">
        <v>67</v>
      </c>
      <c r="B32" s="34" t="s">
        <v>37</v>
      </c>
      <c r="C32" s="11">
        <v>3</v>
      </c>
      <c r="D32" s="11">
        <v>108</v>
      </c>
      <c r="E32" s="11">
        <v>63</v>
      </c>
      <c r="F32" s="11">
        <v>171</v>
      </c>
      <c r="G32" s="11">
        <v>3</v>
      </c>
      <c r="H32" s="11">
        <v>97</v>
      </c>
      <c r="I32" s="11">
        <v>68</v>
      </c>
      <c r="J32" s="11">
        <v>165</v>
      </c>
      <c r="K32" s="7">
        <f t="shared" si="0"/>
        <v>0</v>
      </c>
      <c r="L32" s="8">
        <f t="shared" si="1"/>
        <v>11</v>
      </c>
      <c r="M32" s="8">
        <f t="shared" si="2"/>
        <v>-5</v>
      </c>
      <c r="N32" s="9">
        <f t="shared" si="3"/>
        <v>6</v>
      </c>
    </row>
    <row r="33" spans="1:14" ht="15.75" x14ac:dyDescent="0.25">
      <c r="A33" s="14" t="s">
        <v>66</v>
      </c>
      <c r="B33" s="34" t="s">
        <v>32</v>
      </c>
      <c r="C33" s="11">
        <v>3</v>
      </c>
      <c r="D33" s="11">
        <v>131</v>
      </c>
      <c r="E33" s="11">
        <v>35</v>
      </c>
      <c r="F33" s="11">
        <v>166</v>
      </c>
      <c r="G33" s="11">
        <v>2</v>
      </c>
      <c r="H33" s="11">
        <v>132</v>
      </c>
      <c r="I33" s="11">
        <v>36</v>
      </c>
      <c r="J33" s="11">
        <v>168</v>
      </c>
      <c r="K33" s="7">
        <f t="shared" si="0"/>
        <v>1</v>
      </c>
      <c r="L33" s="8">
        <f t="shared" si="1"/>
        <v>-1</v>
      </c>
      <c r="M33" s="8">
        <f t="shared" si="2"/>
        <v>-1</v>
      </c>
      <c r="N33" s="9">
        <f t="shared" si="3"/>
        <v>-2</v>
      </c>
    </row>
    <row r="34" spans="1:14" ht="15.75" x14ac:dyDescent="0.25">
      <c r="A34" s="14" t="s">
        <v>69</v>
      </c>
      <c r="B34" s="34" t="s">
        <v>90</v>
      </c>
      <c r="C34" s="11">
        <v>2</v>
      </c>
      <c r="D34" s="11">
        <v>80</v>
      </c>
      <c r="E34" s="11">
        <v>50</v>
      </c>
      <c r="F34" s="11">
        <v>130</v>
      </c>
      <c r="G34" s="11">
        <v>2</v>
      </c>
      <c r="H34" s="11">
        <v>90</v>
      </c>
      <c r="I34" s="11">
        <v>43</v>
      </c>
      <c r="J34" s="11">
        <v>133</v>
      </c>
      <c r="K34" s="7">
        <f t="shared" si="0"/>
        <v>0</v>
      </c>
      <c r="L34" s="8">
        <f t="shared" si="1"/>
        <v>-10</v>
      </c>
      <c r="M34" s="8">
        <f t="shared" si="2"/>
        <v>7</v>
      </c>
      <c r="N34" s="9">
        <f t="shared" si="3"/>
        <v>-3</v>
      </c>
    </row>
    <row r="35" spans="1:14" ht="15.75" x14ac:dyDescent="0.25">
      <c r="A35" s="14" t="s">
        <v>71</v>
      </c>
      <c r="B35" s="34" t="s">
        <v>87</v>
      </c>
      <c r="C35" s="11">
        <v>2</v>
      </c>
      <c r="D35" s="11">
        <v>84</v>
      </c>
      <c r="E35" s="11">
        <v>30</v>
      </c>
      <c r="F35" s="11">
        <v>114</v>
      </c>
      <c r="G35" s="11">
        <v>2</v>
      </c>
      <c r="H35" s="11">
        <v>70</v>
      </c>
      <c r="I35" s="11">
        <v>32</v>
      </c>
      <c r="J35" s="11">
        <v>102</v>
      </c>
      <c r="K35" s="7">
        <f t="shared" si="0"/>
        <v>0</v>
      </c>
      <c r="L35" s="8">
        <f t="shared" si="1"/>
        <v>14</v>
      </c>
      <c r="M35" s="8">
        <f t="shared" si="2"/>
        <v>-2</v>
      </c>
      <c r="N35" s="9">
        <f t="shared" si="3"/>
        <v>12</v>
      </c>
    </row>
    <row r="36" spans="1:14" ht="15.75" x14ac:dyDescent="0.25">
      <c r="A36" s="14" t="s">
        <v>72</v>
      </c>
      <c r="B36" s="34" t="s">
        <v>89</v>
      </c>
      <c r="C36" s="11">
        <v>1</v>
      </c>
      <c r="D36" s="11">
        <v>93</v>
      </c>
      <c r="E36" s="11">
        <v>18</v>
      </c>
      <c r="F36" s="11">
        <v>111</v>
      </c>
      <c r="G36" s="11">
        <v>1</v>
      </c>
      <c r="H36" s="11">
        <v>75</v>
      </c>
      <c r="I36" s="11">
        <v>19</v>
      </c>
      <c r="J36" s="11">
        <v>94</v>
      </c>
      <c r="K36" s="7">
        <f t="shared" si="0"/>
        <v>0</v>
      </c>
      <c r="L36" s="8">
        <f t="shared" si="1"/>
        <v>18</v>
      </c>
      <c r="M36" s="8">
        <f t="shared" si="2"/>
        <v>-1</v>
      </c>
      <c r="N36" s="9">
        <f t="shared" si="3"/>
        <v>17</v>
      </c>
    </row>
    <row r="37" spans="1:14" ht="15.75" x14ac:dyDescent="0.25">
      <c r="A37" s="14" t="s">
        <v>70</v>
      </c>
      <c r="B37" s="34" t="s">
        <v>86</v>
      </c>
      <c r="C37" s="11">
        <v>3</v>
      </c>
      <c r="D37" s="11">
        <v>72</v>
      </c>
      <c r="E37" s="11">
        <v>22</v>
      </c>
      <c r="F37" s="11">
        <v>94</v>
      </c>
      <c r="G37" s="11">
        <v>3</v>
      </c>
      <c r="H37" s="11">
        <v>88</v>
      </c>
      <c r="I37" s="11">
        <v>24</v>
      </c>
      <c r="J37" s="11">
        <v>112</v>
      </c>
      <c r="K37" s="7">
        <f t="shared" si="0"/>
        <v>0</v>
      </c>
      <c r="L37" s="8">
        <f t="shared" si="1"/>
        <v>-16</v>
      </c>
      <c r="M37" s="8">
        <f t="shared" si="2"/>
        <v>-2</v>
      </c>
      <c r="N37" s="9">
        <f t="shared" si="3"/>
        <v>-18</v>
      </c>
    </row>
    <row r="38" spans="1:14" ht="15.75" x14ac:dyDescent="0.25">
      <c r="A38" s="14" t="s">
        <v>74</v>
      </c>
      <c r="B38" s="34" t="s">
        <v>88</v>
      </c>
      <c r="C38" s="11">
        <v>1</v>
      </c>
      <c r="D38" s="11">
        <v>73</v>
      </c>
      <c r="E38" s="11">
        <v>15</v>
      </c>
      <c r="F38" s="11">
        <v>88</v>
      </c>
      <c r="G38" s="11">
        <v>1</v>
      </c>
      <c r="H38" s="11">
        <v>76</v>
      </c>
      <c r="I38" s="11">
        <v>11</v>
      </c>
      <c r="J38" s="11">
        <v>87</v>
      </c>
      <c r="K38" s="7">
        <f t="shared" si="0"/>
        <v>0</v>
      </c>
      <c r="L38" s="8">
        <f t="shared" si="1"/>
        <v>-3</v>
      </c>
      <c r="M38" s="8">
        <f t="shared" si="2"/>
        <v>4</v>
      </c>
      <c r="N38" s="9">
        <f t="shared" si="3"/>
        <v>1</v>
      </c>
    </row>
    <row r="39" spans="1:14" ht="15.75" x14ac:dyDescent="0.25">
      <c r="A39" s="14" t="s">
        <v>76</v>
      </c>
      <c r="B39" s="34" t="s">
        <v>34</v>
      </c>
      <c r="C39" s="11">
        <v>1</v>
      </c>
      <c r="D39" s="11">
        <v>74</v>
      </c>
      <c r="E39" s="11">
        <v>14</v>
      </c>
      <c r="F39" s="11">
        <v>88</v>
      </c>
      <c r="G39" s="11">
        <v>1</v>
      </c>
      <c r="H39" s="11">
        <v>53</v>
      </c>
      <c r="I39" s="11">
        <v>12</v>
      </c>
      <c r="J39" s="11">
        <v>65</v>
      </c>
      <c r="K39" s="7">
        <f t="shared" si="0"/>
        <v>0</v>
      </c>
      <c r="L39" s="8">
        <f t="shared" si="1"/>
        <v>21</v>
      </c>
      <c r="M39" s="8">
        <f t="shared" si="2"/>
        <v>2</v>
      </c>
      <c r="N39" s="9">
        <f t="shared" si="3"/>
        <v>23</v>
      </c>
    </row>
    <row r="40" spans="1:14" ht="15.75" x14ac:dyDescent="0.25">
      <c r="A40" s="14" t="s">
        <v>77</v>
      </c>
      <c r="B40" s="34" t="s">
        <v>26</v>
      </c>
      <c r="C40" s="11">
        <v>3</v>
      </c>
      <c r="D40" s="11">
        <v>65</v>
      </c>
      <c r="E40" s="11">
        <v>6</v>
      </c>
      <c r="F40" s="11">
        <v>71</v>
      </c>
      <c r="G40" s="11">
        <v>2</v>
      </c>
      <c r="H40" s="11">
        <v>54</v>
      </c>
      <c r="I40" s="11">
        <v>6</v>
      </c>
      <c r="J40" s="11">
        <v>60</v>
      </c>
      <c r="K40" s="7">
        <f t="shared" si="0"/>
        <v>1</v>
      </c>
      <c r="L40" s="8">
        <f t="shared" si="1"/>
        <v>11</v>
      </c>
      <c r="M40" s="8">
        <f t="shared" si="2"/>
        <v>0</v>
      </c>
      <c r="N40" s="9">
        <f t="shared" si="3"/>
        <v>11</v>
      </c>
    </row>
    <row r="41" spans="1:14" ht="15.75" x14ac:dyDescent="0.25">
      <c r="A41" s="14" t="s">
        <v>75</v>
      </c>
      <c r="B41" s="34" t="s">
        <v>30</v>
      </c>
      <c r="C41" s="11">
        <v>2</v>
      </c>
      <c r="D41" s="11">
        <v>44</v>
      </c>
      <c r="E41" s="11">
        <v>14</v>
      </c>
      <c r="F41" s="11">
        <v>58</v>
      </c>
      <c r="G41" s="11">
        <v>2</v>
      </c>
      <c r="H41" s="11">
        <v>56</v>
      </c>
      <c r="I41" s="11">
        <v>16</v>
      </c>
      <c r="J41" s="11">
        <v>72</v>
      </c>
      <c r="K41" s="7">
        <f t="shared" si="0"/>
        <v>0</v>
      </c>
      <c r="L41" s="8">
        <f t="shared" si="1"/>
        <v>-12</v>
      </c>
      <c r="M41" s="8">
        <f t="shared" si="2"/>
        <v>-2</v>
      </c>
      <c r="N41" s="9">
        <f t="shared" si="3"/>
        <v>-14</v>
      </c>
    </row>
    <row r="42" spans="1:14" ht="15.75" x14ac:dyDescent="0.25">
      <c r="A42" s="14" t="s">
        <v>83</v>
      </c>
      <c r="B42" s="34" t="s">
        <v>91</v>
      </c>
      <c r="C42" s="11">
        <v>2</v>
      </c>
      <c r="D42" s="11">
        <v>33</v>
      </c>
      <c r="E42" s="11">
        <v>5</v>
      </c>
      <c r="F42" s="11">
        <v>38</v>
      </c>
      <c r="G42" s="11">
        <v>2</v>
      </c>
      <c r="H42" s="11">
        <v>30</v>
      </c>
      <c r="I42" s="11">
        <v>4</v>
      </c>
      <c r="J42" s="11">
        <v>34</v>
      </c>
      <c r="K42" s="7">
        <f t="shared" si="0"/>
        <v>0</v>
      </c>
      <c r="L42" s="8">
        <f t="shared" si="1"/>
        <v>3</v>
      </c>
      <c r="M42" s="8">
        <f t="shared" si="2"/>
        <v>1</v>
      </c>
      <c r="N42" s="9">
        <f t="shared" si="3"/>
        <v>4</v>
      </c>
    </row>
    <row r="43" spans="1:14" ht="15.75" x14ac:dyDescent="0.25">
      <c r="A43" s="14" t="s">
        <v>93</v>
      </c>
      <c r="B43" s="34" t="s">
        <v>96</v>
      </c>
      <c r="C43" s="11">
        <v>1</v>
      </c>
      <c r="D43" s="11">
        <v>18</v>
      </c>
      <c r="E43" s="11">
        <v>5</v>
      </c>
      <c r="F43" s="11">
        <v>23</v>
      </c>
      <c r="G43" s="11">
        <v>1</v>
      </c>
      <c r="H43" s="11">
        <v>7</v>
      </c>
      <c r="I43" s="11">
        <v>3</v>
      </c>
      <c r="J43" s="11">
        <v>10</v>
      </c>
      <c r="K43" s="7">
        <f t="shared" si="0"/>
        <v>0</v>
      </c>
      <c r="L43" s="8">
        <f t="shared" si="1"/>
        <v>11</v>
      </c>
      <c r="M43" s="8">
        <f t="shared" si="2"/>
        <v>2</v>
      </c>
      <c r="N43" s="9">
        <f t="shared" si="3"/>
        <v>13</v>
      </c>
    </row>
    <row r="44" spans="1:14" ht="15.75" x14ac:dyDescent="0.25">
      <c r="A44" s="14" t="s">
        <v>73</v>
      </c>
      <c r="B44" s="34" t="s">
        <v>36</v>
      </c>
      <c r="C44" s="11">
        <v>3</v>
      </c>
      <c r="D44" s="11">
        <v>20</v>
      </c>
      <c r="E44" s="11">
        <v>1</v>
      </c>
      <c r="F44" s="11">
        <v>21</v>
      </c>
      <c r="G44" s="11">
        <v>5</v>
      </c>
      <c r="H44" s="11">
        <v>82</v>
      </c>
      <c r="I44" s="11">
        <v>7</v>
      </c>
      <c r="J44" s="11">
        <v>89</v>
      </c>
      <c r="K44" s="7">
        <f t="shared" si="0"/>
        <v>-2</v>
      </c>
      <c r="L44" s="8">
        <f t="shared" si="1"/>
        <v>-62</v>
      </c>
      <c r="M44" s="8">
        <f t="shared" si="2"/>
        <v>-6</v>
      </c>
      <c r="N44" s="9">
        <f t="shared" si="3"/>
        <v>-68</v>
      </c>
    </row>
    <row r="45" spans="1:14" ht="16.5" thickBot="1" x14ac:dyDescent="0.3">
      <c r="A45" s="14" t="s">
        <v>84</v>
      </c>
      <c r="B45" s="34" t="s">
        <v>28</v>
      </c>
      <c r="C45" s="42">
        <v>1</v>
      </c>
      <c r="D45" s="42">
        <v>7</v>
      </c>
      <c r="E45" s="42">
        <v>3</v>
      </c>
      <c r="F45" s="42">
        <v>10</v>
      </c>
      <c r="G45" s="11">
        <v>1</v>
      </c>
      <c r="H45" s="11">
        <v>8</v>
      </c>
      <c r="I45" s="11">
        <v>3</v>
      </c>
      <c r="J45" s="11">
        <v>11</v>
      </c>
      <c r="K45" s="7">
        <f t="shared" si="0"/>
        <v>0</v>
      </c>
      <c r="L45" s="8">
        <f t="shared" si="1"/>
        <v>-1</v>
      </c>
      <c r="M45" s="8">
        <f t="shared" si="2"/>
        <v>0</v>
      </c>
      <c r="N45" s="9">
        <f t="shared" si="3"/>
        <v>-1</v>
      </c>
    </row>
    <row r="46" spans="1:14" ht="13.5" thickBot="1" x14ac:dyDescent="0.25">
      <c r="A46" s="15"/>
      <c r="B46" s="34"/>
      <c r="C46" s="54">
        <f t="shared" ref="C46:J46" si="4">SUM(C3:C45)</f>
        <v>309</v>
      </c>
      <c r="D46" s="55">
        <f t="shared" si="4"/>
        <v>27058</v>
      </c>
      <c r="E46" s="55">
        <f t="shared" si="4"/>
        <v>21522</v>
      </c>
      <c r="F46" s="56">
        <f t="shared" si="4"/>
        <v>48580</v>
      </c>
      <c r="G46" s="53">
        <f t="shared" si="4"/>
        <v>299</v>
      </c>
      <c r="H46" s="48">
        <f t="shared" si="4"/>
        <v>26914</v>
      </c>
      <c r="I46" s="48">
        <f t="shared" si="4"/>
        <v>21322</v>
      </c>
      <c r="J46" s="51">
        <f t="shared" si="4"/>
        <v>48236</v>
      </c>
      <c r="K46" s="46"/>
      <c r="L46" s="46"/>
      <c r="M46" s="46"/>
      <c r="N46" s="46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8" orientation="portrait" horizontalDpi="4294967295" r:id="rId1"/>
  <headerFooter alignWithMargins="0">
    <oddHeader>&amp;C&amp;"Arial,Fett"&amp;14
Bestandserhebung
2011&amp;"Arial,Standard"&amp;10
&amp;"Arial,Fett"&amp;12Sportarten, Abweichung zum Vorjahr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pane ySplit="2" topLeftCell="A3" activePane="bottomLeft" state="frozen"/>
      <selection pane="bottomLeft" activeCell="G46" sqref="G46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8.85546875" style="6" bestFit="1" customWidth="1"/>
  </cols>
  <sheetData>
    <row r="1" spans="1:14" s="1" customFormat="1" ht="15.75" x14ac:dyDescent="0.25">
      <c r="A1" s="62" t="s">
        <v>97</v>
      </c>
      <c r="B1" s="62"/>
      <c r="C1" s="63">
        <v>2012</v>
      </c>
      <c r="D1" s="63"/>
      <c r="E1" s="63"/>
      <c r="F1" s="63"/>
      <c r="G1" s="63">
        <v>2011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10" t="s">
        <v>4</v>
      </c>
      <c r="C3" s="11">
        <v>36</v>
      </c>
      <c r="D3" s="11">
        <v>4808</v>
      </c>
      <c r="E3" s="11">
        <v>8169</v>
      </c>
      <c r="F3" s="11">
        <v>12977</v>
      </c>
      <c r="G3" s="11">
        <v>34</v>
      </c>
      <c r="H3" s="11">
        <v>4560</v>
      </c>
      <c r="I3" s="11">
        <v>8037</v>
      </c>
      <c r="J3" s="11">
        <v>12597</v>
      </c>
      <c r="K3" s="8">
        <f t="shared" ref="K3:K46" si="0">C3-G3</f>
        <v>2</v>
      </c>
      <c r="L3" s="8">
        <f t="shared" ref="L3:L46" si="1">D3-H3</f>
        <v>248</v>
      </c>
      <c r="M3" s="8">
        <f t="shared" ref="M3:M46" si="2">E3-I3</f>
        <v>132</v>
      </c>
      <c r="N3" s="8">
        <f t="shared" ref="N3:N46" si="3">F3-J3</f>
        <v>380</v>
      </c>
    </row>
    <row r="4" spans="1:14" ht="15.75" x14ac:dyDescent="0.25">
      <c r="A4" s="14" t="s">
        <v>39</v>
      </c>
      <c r="B4" s="10" t="s">
        <v>3</v>
      </c>
      <c r="C4" s="11">
        <v>39</v>
      </c>
      <c r="D4" s="11">
        <v>8370</v>
      </c>
      <c r="E4" s="11">
        <v>1525</v>
      </c>
      <c r="F4" s="11">
        <v>9895</v>
      </c>
      <c r="G4" s="11">
        <v>40</v>
      </c>
      <c r="H4" s="11">
        <v>7991</v>
      </c>
      <c r="I4" s="11">
        <v>1319</v>
      </c>
      <c r="J4" s="11">
        <v>9310</v>
      </c>
      <c r="K4" s="8">
        <f t="shared" si="0"/>
        <v>-1</v>
      </c>
      <c r="L4" s="8">
        <f t="shared" si="1"/>
        <v>379</v>
      </c>
      <c r="M4" s="8">
        <f t="shared" si="2"/>
        <v>206</v>
      </c>
      <c r="N4" s="8">
        <f t="shared" si="3"/>
        <v>585</v>
      </c>
    </row>
    <row r="5" spans="1:14" ht="15.75" x14ac:dyDescent="0.25">
      <c r="A5" s="14" t="s">
        <v>40</v>
      </c>
      <c r="B5" s="10" t="s">
        <v>5</v>
      </c>
      <c r="C5" s="11">
        <v>19</v>
      </c>
      <c r="D5" s="11">
        <v>1895</v>
      </c>
      <c r="E5" s="11">
        <v>1237</v>
      </c>
      <c r="F5" s="11">
        <v>3132</v>
      </c>
      <c r="G5" s="11">
        <v>20</v>
      </c>
      <c r="H5" s="11">
        <v>1852</v>
      </c>
      <c r="I5" s="11">
        <v>1302</v>
      </c>
      <c r="J5" s="11">
        <v>3154</v>
      </c>
      <c r="K5" s="8">
        <f t="shared" si="0"/>
        <v>-1</v>
      </c>
      <c r="L5" s="8">
        <f t="shared" si="1"/>
        <v>43</v>
      </c>
      <c r="M5" s="8">
        <f t="shared" si="2"/>
        <v>-65</v>
      </c>
      <c r="N5" s="8">
        <f t="shared" si="3"/>
        <v>-22</v>
      </c>
    </row>
    <row r="6" spans="1:14" ht="15.75" x14ac:dyDescent="0.25">
      <c r="A6" s="14" t="s">
        <v>41</v>
      </c>
      <c r="B6" s="10" t="s">
        <v>13</v>
      </c>
      <c r="C6" s="11">
        <v>17</v>
      </c>
      <c r="D6" s="11">
        <v>1092</v>
      </c>
      <c r="E6" s="11">
        <v>1092</v>
      </c>
      <c r="F6" s="11">
        <v>2429</v>
      </c>
      <c r="G6" s="11">
        <v>17</v>
      </c>
      <c r="H6" s="11">
        <v>1228</v>
      </c>
      <c r="I6" s="11">
        <v>1516</v>
      </c>
      <c r="J6" s="11">
        <v>2744</v>
      </c>
      <c r="K6" s="8">
        <f t="shared" si="0"/>
        <v>0</v>
      </c>
      <c r="L6" s="8">
        <f t="shared" si="1"/>
        <v>-136</v>
      </c>
      <c r="M6" s="8">
        <f t="shared" si="2"/>
        <v>-424</v>
      </c>
      <c r="N6" s="8">
        <f t="shared" si="3"/>
        <v>-315</v>
      </c>
    </row>
    <row r="7" spans="1:14" ht="15.75" x14ac:dyDescent="0.25">
      <c r="A7" s="14" t="s">
        <v>42</v>
      </c>
      <c r="B7" s="10" t="s">
        <v>14</v>
      </c>
      <c r="C7" s="11">
        <v>6</v>
      </c>
      <c r="D7" s="11">
        <v>879</v>
      </c>
      <c r="E7" s="11">
        <v>1543</v>
      </c>
      <c r="F7" s="11">
        <v>2422</v>
      </c>
      <c r="G7" s="11">
        <v>6</v>
      </c>
      <c r="H7" s="11">
        <v>851</v>
      </c>
      <c r="I7" s="11">
        <v>1511</v>
      </c>
      <c r="J7" s="11">
        <v>2362</v>
      </c>
      <c r="K7" s="8">
        <f t="shared" si="0"/>
        <v>0</v>
      </c>
      <c r="L7" s="8">
        <f t="shared" si="1"/>
        <v>28</v>
      </c>
      <c r="M7" s="8">
        <f t="shared" si="2"/>
        <v>32</v>
      </c>
      <c r="N7" s="8">
        <f t="shared" si="3"/>
        <v>60</v>
      </c>
    </row>
    <row r="8" spans="1:14" ht="15.75" x14ac:dyDescent="0.25">
      <c r="A8" s="14" t="s">
        <v>43</v>
      </c>
      <c r="B8" s="10" t="s">
        <v>11</v>
      </c>
      <c r="C8" s="11">
        <v>10</v>
      </c>
      <c r="D8" s="11">
        <v>709</v>
      </c>
      <c r="E8" s="11">
        <v>741</v>
      </c>
      <c r="F8" s="11">
        <v>1450</v>
      </c>
      <c r="G8" s="11">
        <v>10</v>
      </c>
      <c r="H8" s="11">
        <v>678</v>
      </c>
      <c r="I8" s="11">
        <v>755</v>
      </c>
      <c r="J8" s="11">
        <v>1433</v>
      </c>
      <c r="K8" s="8">
        <f t="shared" si="0"/>
        <v>0</v>
      </c>
      <c r="L8" s="8">
        <f t="shared" si="1"/>
        <v>31</v>
      </c>
      <c r="M8" s="8">
        <f t="shared" si="2"/>
        <v>-14</v>
      </c>
      <c r="N8" s="8">
        <f t="shared" si="3"/>
        <v>17</v>
      </c>
    </row>
    <row r="9" spans="1:14" ht="15.75" x14ac:dyDescent="0.25">
      <c r="A9" s="14" t="s">
        <v>44</v>
      </c>
      <c r="B9" s="10" t="s">
        <v>29</v>
      </c>
      <c r="C9" s="11">
        <v>5</v>
      </c>
      <c r="D9" s="11">
        <v>873</v>
      </c>
      <c r="E9" s="11">
        <v>562</v>
      </c>
      <c r="F9" s="11">
        <v>1435</v>
      </c>
      <c r="G9" s="11">
        <v>6</v>
      </c>
      <c r="H9" s="11">
        <v>1066</v>
      </c>
      <c r="I9" s="11">
        <v>664</v>
      </c>
      <c r="J9" s="11">
        <v>1730</v>
      </c>
      <c r="K9" s="8">
        <f t="shared" si="0"/>
        <v>-1</v>
      </c>
      <c r="L9" s="8">
        <f t="shared" si="1"/>
        <v>-193</v>
      </c>
      <c r="M9" s="8">
        <f t="shared" si="2"/>
        <v>-102</v>
      </c>
      <c r="N9" s="8">
        <f t="shared" si="3"/>
        <v>-295</v>
      </c>
    </row>
    <row r="10" spans="1:14" ht="15.75" x14ac:dyDescent="0.25">
      <c r="A10" s="14" t="s">
        <v>45</v>
      </c>
      <c r="B10" s="10" t="s">
        <v>10</v>
      </c>
      <c r="C10" s="11">
        <v>9</v>
      </c>
      <c r="D10" s="11">
        <v>842</v>
      </c>
      <c r="E10" s="11">
        <v>501</v>
      </c>
      <c r="F10" s="11">
        <v>1343</v>
      </c>
      <c r="G10" s="11">
        <v>9</v>
      </c>
      <c r="H10" s="11">
        <v>811</v>
      </c>
      <c r="I10" s="11">
        <v>498</v>
      </c>
      <c r="J10" s="11">
        <v>1309</v>
      </c>
      <c r="K10" s="8">
        <f t="shared" si="0"/>
        <v>0</v>
      </c>
      <c r="L10" s="8">
        <f t="shared" si="1"/>
        <v>31</v>
      </c>
      <c r="M10" s="8">
        <f t="shared" si="2"/>
        <v>3</v>
      </c>
      <c r="N10" s="8">
        <f t="shared" si="3"/>
        <v>34</v>
      </c>
    </row>
    <row r="11" spans="1:14" ht="15.75" x14ac:dyDescent="0.25">
      <c r="A11" s="14" t="s">
        <v>46</v>
      </c>
      <c r="B11" s="10" t="s">
        <v>8</v>
      </c>
      <c r="C11" s="11">
        <v>18</v>
      </c>
      <c r="D11" s="11">
        <v>572</v>
      </c>
      <c r="E11" s="11">
        <v>589</v>
      </c>
      <c r="F11" s="11">
        <v>1161</v>
      </c>
      <c r="G11" s="11">
        <v>16</v>
      </c>
      <c r="H11" s="11">
        <v>573</v>
      </c>
      <c r="I11" s="11">
        <v>572</v>
      </c>
      <c r="J11" s="11">
        <v>1145</v>
      </c>
      <c r="K11" s="8">
        <f t="shared" si="0"/>
        <v>2</v>
      </c>
      <c r="L11" s="8">
        <f t="shared" si="1"/>
        <v>-1</v>
      </c>
      <c r="M11" s="8">
        <f t="shared" si="2"/>
        <v>17</v>
      </c>
      <c r="N11" s="8">
        <f t="shared" si="3"/>
        <v>16</v>
      </c>
    </row>
    <row r="12" spans="1:14" ht="15.75" x14ac:dyDescent="0.25">
      <c r="A12" s="14" t="s">
        <v>47</v>
      </c>
      <c r="B12" s="10" t="s">
        <v>6</v>
      </c>
      <c r="C12" s="11">
        <v>4</v>
      </c>
      <c r="D12" s="11">
        <v>154</v>
      </c>
      <c r="E12" s="11">
        <v>884</v>
      </c>
      <c r="F12" s="11">
        <v>1038</v>
      </c>
      <c r="G12" s="11">
        <v>5</v>
      </c>
      <c r="H12" s="11">
        <v>164</v>
      </c>
      <c r="I12" s="11">
        <v>873</v>
      </c>
      <c r="J12" s="11">
        <v>1037</v>
      </c>
      <c r="K12" s="8">
        <f t="shared" si="0"/>
        <v>-1</v>
      </c>
      <c r="L12" s="8">
        <f t="shared" si="1"/>
        <v>-10</v>
      </c>
      <c r="M12" s="8">
        <f t="shared" si="2"/>
        <v>11</v>
      </c>
      <c r="N12" s="8">
        <f t="shared" si="3"/>
        <v>1</v>
      </c>
    </row>
    <row r="13" spans="1:14" ht="15.75" x14ac:dyDescent="0.25">
      <c r="A13" s="14" t="s">
        <v>48</v>
      </c>
      <c r="B13" s="10" t="s">
        <v>16</v>
      </c>
      <c r="C13" s="11">
        <v>2</v>
      </c>
      <c r="D13" s="11">
        <v>554</v>
      </c>
      <c r="E13" s="11">
        <v>454</v>
      </c>
      <c r="F13" s="11">
        <v>1008</v>
      </c>
      <c r="G13" s="11">
        <v>2</v>
      </c>
      <c r="H13" s="11">
        <v>579</v>
      </c>
      <c r="I13" s="11">
        <v>465</v>
      </c>
      <c r="J13" s="11">
        <v>1044</v>
      </c>
      <c r="K13" s="8">
        <f t="shared" si="0"/>
        <v>0</v>
      </c>
      <c r="L13" s="8">
        <f t="shared" si="1"/>
        <v>-25</v>
      </c>
      <c r="M13" s="8">
        <f t="shared" si="2"/>
        <v>-11</v>
      </c>
      <c r="N13" s="8">
        <f t="shared" si="3"/>
        <v>-36</v>
      </c>
    </row>
    <row r="14" spans="1:14" ht="15.75" x14ac:dyDescent="0.25">
      <c r="A14" s="14" t="s">
        <v>49</v>
      </c>
      <c r="B14" s="10" t="s">
        <v>27</v>
      </c>
      <c r="C14" s="11">
        <v>1</v>
      </c>
      <c r="D14" s="11">
        <v>345</v>
      </c>
      <c r="E14" s="11">
        <v>662</v>
      </c>
      <c r="F14" s="11">
        <v>1007</v>
      </c>
      <c r="G14" s="11">
        <v>1</v>
      </c>
      <c r="H14" s="11">
        <v>369</v>
      </c>
      <c r="I14" s="11">
        <v>687</v>
      </c>
      <c r="J14" s="11">
        <v>1056</v>
      </c>
      <c r="K14" s="8">
        <f t="shared" si="0"/>
        <v>0</v>
      </c>
      <c r="L14" s="8">
        <f t="shared" si="1"/>
        <v>-24</v>
      </c>
      <c r="M14" s="8">
        <f t="shared" si="2"/>
        <v>-25</v>
      </c>
      <c r="N14" s="8">
        <f t="shared" si="3"/>
        <v>-49</v>
      </c>
    </row>
    <row r="15" spans="1:14" ht="15.75" x14ac:dyDescent="0.25">
      <c r="A15" s="14" t="s">
        <v>50</v>
      </c>
      <c r="B15" s="10" t="s">
        <v>20</v>
      </c>
      <c r="C15" s="11">
        <v>1</v>
      </c>
      <c r="D15" s="11">
        <v>539</v>
      </c>
      <c r="E15" s="11">
        <v>383</v>
      </c>
      <c r="F15" s="11">
        <v>922</v>
      </c>
      <c r="G15" s="11">
        <v>1</v>
      </c>
      <c r="H15" s="11">
        <v>515</v>
      </c>
      <c r="I15" s="11">
        <v>382</v>
      </c>
      <c r="J15" s="11">
        <v>897</v>
      </c>
      <c r="K15" s="8">
        <f t="shared" si="0"/>
        <v>0</v>
      </c>
      <c r="L15" s="8">
        <f t="shared" si="1"/>
        <v>24</v>
      </c>
      <c r="M15" s="8">
        <f t="shared" si="2"/>
        <v>1</v>
      </c>
      <c r="N15" s="8">
        <f t="shared" si="3"/>
        <v>25</v>
      </c>
    </row>
    <row r="16" spans="1:14" ht="15.75" x14ac:dyDescent="0.25">
      <c r="A16" s="14" t="s">
        <v>51</v>
      </c>
      <c r="B16" s="10" t="s">
        <v>9</v>
      </c>
      <c r="C16" s="11">
        <v>17</v>
      </c>
      <c r="D16" s="11">
        <v>665</v>
      </c>
      <c r="E16" s="11">
        <v>241</v>
      </c>
      <c r="F16" s="11">
        <v>906</v>
      </c>
      <c r="G16" s="11">
        <v>17</v>
      </c>
      <c r="H16" s="11">
        <v>655</v>
      </c>
      <c r="I16" s="11">
        <v>248</v>
      </c>
      <c r="J16" s="11">
        <v>903</v>
      </c>
      <c r="K16" s="8">
        <f t="shared" si="0"/>
        <v>0</v>
      </c>
      <c r="L16" s="8">
        <f t="shared" si="1"/>
        <v>10</v>
      </c>
      <c r="M16" s="8">
        <f t="shared" si="2"/>
        <v>-7</v>
      </c>
      <c r="N16" s="8">
        <f t="shared" si="3"/>
        <v>3</v>
      </c>
    </row>
    <row r="17" spans="1:14" ht="15.75" x14ac:dyDescent="0.25">
      <c r="A17" s="14" t="s">
        <v>52</v>
      </c>
      <c r="B17" s="10" t="s">
        <v>12</v>
      </c>
      <c r="C17" s="11">
        <v>13</v>
      </c>
      <c r="D17" s="11">
        <v>547</v>
      </c>
      <c r="E17" s="11">
        <v>254</v>
      </c>
      <c r="F17" s="11">
        <v>801</v>
      </c>
      <c r="G17" s="11">
        <v>15</v>
      </c>
      <c r="H17" s="11">
        <v>567</v>
      </c>
      <c r="I17" s="11">
        <v>278</v>
      </c>
      <c r="J17" s="11">
        <v>845</v>
      </c>
      <c r="K17" s="8">
        <f t="shared" si="0"/>
        <v>-2</v>
      </c>
      <c r="L17" s="8">
        <f t="shared" si="1"/>
        <v>-20</v>
      </c>
      <c r="M17" s="8">
        <f t="shared" si="2"/>
        <v>-24</v>
      </c>
      <c r="N17" s="8">
        <f t="shared" si="3"/>
        <v>-44</v>
      </c>
    </row>
    <row r="18" spans="1:14" ht="15.75" x14ac:dyDescent="0.25">
      <c r="A18" s="14" t="s">
        <v>53</v>
      </c>
      <c r="B18" s="10" t="s">
        <v>18</v>
      </c>
      <c r="C18" s="11">
        <v>7</v>
      </c>
      <c r="D18" s="11">
        <v>414</v>
      </c>
      <c r="E18" s="11">
        <v>242</v>
      </c>
      <c r="F18" s="11">
        <v>656</v>
      </c>
      <c r="G18" s="11">
        <v>7</v>
      </c>
      <c r="H18" s="11">
        <v>422</v>
      </c>
      <c r="I18" s="11">
        <v>220</v>
      </c>
      <c r="J18" s="11">
        <v>642</v>
      </c>
      <c r="K18" s="8">
        <f t="shared" si="0"/>
        <v>0</v>
      </c>
      <c r="L18" s="8">
        <f t="shared" si="1"/>
        <v>-8</v>
      </c>
      <c r="M18" s="8">
        <f t="shared" si="2"/>
        <v>22</v>
      </c>
      <c r="N18" s="8">
        <f t="shared" si="3"/>
        <v>14</v>
      </c>
    </row>
    <row r="19" spans="1:14" ht="15.75" x14ac:dyDescent="0.25">
      <c r="A19" s="14" t="s">
        <v>54</v>
      </c>
      <c r="B19" s="10" t="s">
        <v>7</v>
      </c>
      <c r="C19" s="11">
        <v>6</v>
      </c>
      <c r="D19" s="11">
        <v>414</v>
      </c>
      <c r="E19" s="11">
        <v>135</v>
      </c>
      <c r="F19" s="11">
        <v>549</v>
      </c>
      <c r="G19" s="11">
        <v>7</v>
      </c>
      <c r="H19" s="11">
        <v>469</v>
      </c>
      <c r="I19" s="11">
        <v>154</v>
      </c>
      <c r="J19" s="11">
        <v>623</v>
      </c>
      <c r="K19" s="8">
        <f t="shared" si="0"/>
        <v>-1</v>
      </c>
      <c r="L19" s="8">
        <f t="shared" si="1"/>
        <v>-55</v>
      </c>
      <c r="M19" s="8">
        <f t="shared" si="2"/>
        <v>-19</v>
      </c>
      <c r="N19" s="8">
        <f t="shared" si="3"/>
        <v>-74</v>
      </c>
    </row>
    <row r="20" spans="1:14" ht="15.75" x14ac:dyDescent="0.25">
      <c r="A20" s="14" t="s">
        <v>55</v>
      </c>
      <c r="B20" s="10" t="s">
        <v>15</v>
      </c>
      <c r="C20" s="11">
        <v>14</v>
      </c>
      <c r="D20" s="11">
        <v>337</v>
      </c>
      <c r="E20" s="11">
        <v>170</v>
      </c>
      <c r="F20" s="11">
        <v>507</v>
      </c>
      <c r="G20" s="11">
        <v>14</v>
      </c>
      <c r="H20" s="11">
        <v>346</v>
      </c>
      <c r="I20" s="11">
        <v>188</v>
      </c>
      <c r="J20" s="11">
        <v>534</v>
      </c>
      <c r="K20" s="8">
        <f t="shared" si="0"/>
        <v>0</v>
      </c>
      <c r="L20" s="8">
        <f t="shared" si="1"/>
        <v>-9</v>
      </c>
      <c r="M20" s="8">
        <f t="shared" si="2"/>
        <v>-18</v>
      </c>
      <c r="N20" s="8">
        <f t="shared" si="3"/>
        <v>-27</v>
      </c>
    </row>
    <row r="21" spans="1:14" ht="15.75" x14ac:dyDescent="0.25">
      <c r="A21" s="14" t="s">
        <v>56</v>
      </c>
      <c r="B21" s="10" t="s">
        <v>25</v>
      </c>
      <c r="C21" s="11">
        <v>4</v>
      </c>
      <c r="D21" s="11">
        <v>316</v>
      </c>
      <c r="E21" s="11">
        <v>184</v>
      </c>
      <c r="F21" s="11">
        <v>500</v>
      </c>
      <c r="G21" s="11">
        <v>4</v>
      </c>
      <c r="H21" s="11">
        <v>287</v>
      </c>
      <c r="I21" s="11">
        <v>168</v>
      </c>
      <c r="J21" s="11">
        <v>455</v>
      </c>
      <c r="K21" s="8">
        <f t="shared" si="0"/>
        <v>0</v>
      </c>
      <c r="L21" s="8">
        <f t="shared" si="1"/>
        <v>29</v>
      </c>
      <c r="M21" s="8">
        <f t="shared" si="2"/>
        <v>16</v>
      </c>
      <c r="N21" s="8">
        <f t="shared" si="3"/>
        <v>45</v>
      </c>
    </row>
    <row r="22" spans="1:14" ht="15.75" x14ac:dyDescent="0.25">
      <c r="A22" s="14" t="s">
        <v>57</v>
      </c>
      <c r="B22" s="10" t="s">
        <v>82</v>
      </c>
      <c r="C22" s="11">
        <v>4</v>
      </c>
      <c r="D22" s="11">
        <v>124</v>
      </c>
      <c r="E22" s="11">
        <v>321</v>
      </c>
      <c r="F22" s="11">
        <v>445</v>
      </c>
      <c r="G22" s="11">
        <v>4</v>
      </c>
      <c r="H22" s="11">
        <v>131</v>
      </c>
      <c r="I22" s="11">
        <v>320</v>
      </c>
      <c r="J22" s="11">
        <v>451</v>
      </c>
      <c r="K22" s="8">
        <f t="shared" si="0"/>
        <v>0</v>
      </c>
      <c r="L22" s="8">
        <f t="shared" si="1"/>
        <v>-7</v>
      </c>
      <c r="M22" s="8">
        <f t="shared" si="2"/>
        <v>1</v>
      </c>
      <c r="N22" s="8">
        <f t="shared" si="3"/>
        <v>-6</v>
      </c>
    </row>
    <row r="23" spans="1:14" ht="15.75" x14ac:dyDescent="0.25">
      <c r="A23" s="14" t="s">
        <v>58</v>
      </c>
      <c r="B23" s="10" t="s">
        <v>21</v>
      </c>
      <c r="C23" s="11">
        <v>10</v>
      </c>
      <c r="D23" s="11">
        <v>325</v>
      </c>
      <c r="E23" s="11">
        <v>113</v>
      </c>
      <c r="F23" s="11">
        <v>438</v>
      </c>
      <c r="G23" s="11">
        <v>12</v>
      </c>
      <c r="H23" s="11">
        <v>422</v>
      </c>
      <c r="I23" s="11">
        <v>150</v>
      </c>
      <c r="J23" s="11">
        <v>572</v>
      </c>
      <c r="K23" s="8">
        <f t="shared" si="0"/>
        <v>-2</v>
      </c>
      <c r="L23" s="8">
        <f t="shared" si="1"/>
        <v>-97</v>
      </c>
      <c r="M23" s="8">
        <f t="shared" si="2"/>
        <v>-37</v>
      </c>
      <c r="N23" s="8">
        <f t="shared" si="3"/>
        <v>-134</v>
      </c>
    </row>
    <row r="24" spans="1:14" ht="15.75" x14ac:dyDescent="0.25">
      <c r="A24" s="14" t="s">
        <v>59</v>
      </c>
      <c r="B24" s="10" t="s">
        <v>17</v>
      </c>
      <c r="C24" s="11">
        <v>6</v>
      </c>
      <c r="D24" s="11">
        <v>156</v>
      </c>
      <c r="E24" s="11">
        <v>260</v>
      </c>
      <c r="F24" s="11">
        <v>416</v>
      </c>
      <c r="G24" s="11">
        <v>10</v>
      </c>
      <c r="H24" s="11">
        <v>170</v>
      </c>
      <c r="I24" s="11">
        <v>469</v>
      </c>
      <c r="J24" s="11">
        <v>639</v>
      </c>
      <c r="K24" s="8">
        <f t="shared" si="0"/>
        <v>-4</v>
      </c>
      <c r="L24" s="8">
        <f t="shared" si="1"/>
        <v>-14</v>
      </c>
      <c r="M24" s="8">
        <f t="shared" si="2"/>
        <v>-209</v>
      </c>
      <c r="N24" s="8">
        <f t="shared" si="3"/>
        <v>-223</v>
      </c>
    </row>
    <row r="25" spans="1:14" ht="15.75" x14ac:dyDescent="0.25">
      <c r="A25" s="14" t="s">
        <v>60</v>
      </c>
      <c r="B25" s="10" t="s">
        <v>35</v>
      </c>
      <c r="C25" s="11">
        <v>2</v>
      </c>
      <c r="D25" s="11">
        <v>242</v>
      </c>
      <c r="E25" s="11">
        <v>124</v>
      </c>
      <c r="F25" s="11">
        <v>366</v>
      </c>
      <c r="G25" s="11">
        <v>2</v>
      </c>
      <c r="H25" s="11">
        <v>239</v>
      </c>
      <c r="I25" s="11">
        <v>116</v>
      </c>
      <c r="J25" s="11">
        <v>355</v>
      </c>
      <c r="K25" s="8">
        <f t="shared" si="0"/>
        <v>0</v>
      </c>
      <c r="L25" s="8">
        <f t="shared" si="1"/>
        <v>3</v>
      </c>
      <c r="M25" s="8">
        <f t="shared" si="2"/>
        <v>8</v>
      </c>
      <c r="N25" s="8">
        <f t="shared" si="3"/>
        <v>11</v>
      </c>
    </row>
    <row r="26" spans="1:14" ht="15.75" x14ac:dyDescent="0.25">
      <c r="A26" s="14" t="s">
        <v>61</v>
      </c>
      <c r="B26" s="10" t="s">
        <v>33</v>
      </c>
      <c r="C26" s="11">
        <v>1</v>
      </c>
      <c r="D26" s="11">
        <v>269</v>
      </c>
      <c r="E26" s="11">
        <v>85</v>
      </c>
      <c r="F26" s="11">
        <v>354</v>
      </c>
      <c r="G26" s="11">
        <v>1</v>
      </c>
      <c r="H26" s="11">
        <v>271</v>
      </c>
      <c r="I26" s="11">
        <v>103</v>
      </c>
      <c r="J26" s="11">
        <v>374</v>
      </c>
      <c r="K26" s="8">
        <f t="shared" si="0"/>
        <v>0</v>
      </c>
      <c r="L26" s="8">
        <f t="shared" si="1"/>
        <v>-2</v>
      </c>
      <c r="M26" s="8">
        <f t="shared" si="2"/>
        <v>-18</v>
      </c>
      <c r="N26" s="8">
        <f t="shared" si="3"/>
        <v>-20</v>
      </c>
    </row>
    <row r="27" spans="1:14" ht="15.75" x14ac:dyDescent="0.25">
      <c r="A27" s="14" t="s">
        <v>62</v>
      </c>
      <c r="B27" s="10" t="s">
        <v>23</v>
      </c>
      <c r="C27" s="11">
        <v>4</v>
      </c>
      <c r="D27" s="11">
        <v>152</v>
      </c>
      <c r="E27" s="11">
        <v>35</v>
      </c>
      <c r="F27" s="11">
        <v>187</v>
      </c>
      <c r="G27" s="11">
        <v>5</v>
      </c>
      <c r="H27" s="11">
        <v>136</v>
      </c>
      <c r="I27" s="11">
        <v>37</v>
      </c>
      <c r="J27" s="11">
        <v>173</v>
      </c>
      <c r="K27" s="8">
        <f t="shared" si="0"/>
        <v>-1</v>
      </c>
      <c r="L27" s="8">
        <f t="shared" si="1"/>
        <v>16</v>
      </c>
      <c r="M27" s="8">
        <f t="shared" si="2"/>
        <v>-2</v>
      </c>
      <c r="N27" s="8">
        <f t="shared" si="3"/>
        <v>14</v>
      </c>
    </row>
    <row r="28" spans="1:14" ht="15.75" x14ac:dyDescent="0.25">
      <c r="A28" s="14" t="s">
        <v>63</v>
      </c>
      <c r="B28" s="10" t="s">
        <v>31</v>
      </c>
      <c r="C28" s="11">
        <v>4</v>
      </c>
      <c r="D28" s="11">
        <v>105</v>
      </c>
      <c r="E28" s="11">
        <v>75</v>
      </c>
      <c r="F28" s="11">
        <v>180</v>
      </c>
      <c r="G28" s="11">
        <v>4</v>
      </c>
      <c r="H28" s="11">
        <v>109</v>
      </c>
      <c r="I28" s="11">
        <v>88</v>
      </c>
      <c r="J28" s="11">
        <v>197</v>
      </c>
      <c r="K28" s="8">
        <f t="shared" si="0"/>
        <v>0</v>
      </c>
      <c r="L28" s="8">
        <f t="shared" si="1"/>
        <v>-4</v>
      </c>
      <c r="M28" s="8">
        <f t="shared" si="2"/>
        <v>-13</v>
      </c>
      <c r="N28" s="8">
        <f t="shared" si="3"/>
        <v>-17</v>
      </c>
    </row>
    <row r="29" spans="1:14" ht="15.75" x14ac:dyDescent="0.25">
      <c r="A29" s="14" t="s">
        <v>64</v>
      </c>
      <c r="B29" s="10" t="s">
        <v>37</v>
      </c>
      <c r="C29" s="11">
        <v>3</v>
      </c>
      <c r="D29" s="11">
        <v>109</v>
      </c>
      <c r="E29" s="11">
        <v>64</v>
      </c>
      <c r="F29" s="11">
        <v>173</v>
      </c>
      <c r="G29" s="11">
        <v>3</v>
      </c>
      <c r="H29" s="11">
        <v>108</v>
      </c>
      <c r="I29" s="11">
        <v>63</v>
      </c>
      <c r="J29" s="11">
        <v>171</v>
      </c>
      <c r="K29" s="8">
        <f t="shared" si="0"/>
        <v>0</v>
      </c>
      <c r="L29" s="8">
        <f t="shared" si="1"/>
        <v>1</v>
      </c>
      <c r="M29" s="8">
        <f t="shared" si="2"/>
        <v>1</v>
      </c>
      <c r="N29" s="8">
        <f t="shared" si="3"/>
        <v>2</v>
      </c>
    </row>
    <row r="30" spans="1:14" ht="15.75" x14ac:dyDescent="0.25">
      <c r="A30" s="14" t="s">
        <v>65</v>
      </c>
      <c r="B30" s="10" t="s">
        <v>22</v>
      </c>
      <c r="C30" s="11">
        <v>5</v>
      </c>
      <c r="D30" s="11">
        <v>162</v>
      </c>
      <c r="E30" s="11">
        <v>6</v>
      </c>
      <c r="F30" s="11">
        <v>168</v>
      </c>
      <c r="G30" s="11">
        <v>6</v>
      </c>
      <c r="H30" s="11">
        <v>182</v>
      </c>
      <c r="I30" s="11">
        <v>7</v>
      </c>
      <c r="J30" s="11">
        <v>189</v>
      </c>
      <c r="K30" s="8">
        <f t="shared" si="0"/>
        <v>-1</v>
      </c>
      <c r="L30" s="8">
        <f t="shared" si="1"/>
        <v>-20</v>
      </c>
      <c r="M30" s="8">
        <f t="shared" si="2"/>
        <v>-1</v>
      </c>
      <c r="N30" s="8">
        <f t="shared" si="3"/>
        <v>-21</v>
      </c>
    </row>
    <row r="31" spans="1:14" ht="15.75" x14ac:dyDescent="0.25">
      <c r="A31" s="14" t="s">
        <v>66</v>
      </c>
      <c r="B31" s="10" t="s">
        <v>89</v>
      </c>
      <c r="C31" s="11">
        <v>1</v>
      </c>
      <c r="D31" s="11">
        <v>131</v>
      </c>
      <c r="E31" s="11">
        <v>24</v>
      </c>
      <c r="F31" s="11">
        <v>155</v>
      </c>
      <c r="G31" s="11">
        <v>1</v>
      </c>
      <c r="H31" s="11">
        <v>93</v>
      </c>
      <c r="I31" s="11">
        <v>18</v>
      </c>
      <c r="J31" s="11">
        <v>111</v>
      </c>
      <c r="K31" s="8">
        <f t="shared" si="0"/>
        <v>0</v>
      </c>
      <c r="L31" s="8">
        <f t="shared" si="1"/>
        <v>38</v>
      </c>
      <c r="M31" s="8">
        <f t="shared" si="2"/>
        <v>6</v>
      </c>
      <c r="N31" s="8">
        <f t="shared" si="3"/>
        <v>44</v>
      </c>
    </row>
    <row r="32" spans="1:14" ht="15.75" x14ac:dyDescent="0.25">
      <c r="A32" s="14" t="s">
        <v>67</v>
      </c>
      <c r="B32" s="10" t="s">
        <v>32</v>
      </c>
      <c r="C32" s="11">
        <v>2</v>
      </c>
      <c r="D32" s="11">
        <v>116</v>
      </c>
      <c r="E32" s="11">
        <v>37</v>
      </c>
      <c r="F32" s="11">
        <v>153</v>
      </c>
      <c r="G32" s="11">
        <v>3</v>
      </c>
      <c r="H32" s="11">
        <v>131</v>
      </c>
      <c r="I32" s="11">
        <v>35</v>
      </c>
      <c r="J32" s="11">
        <v>166</v>
      </c>
      <c r="K32" s="8">
        <f t="shared" si="0"/>
        <v>-1</v>
      </c>
      <c r="L32" s="8">
        <f t="shared" si="1"/>
        <v>-15</v>
      </c>
      <c r="M32" s="8">
        <f t="shared" si="2"/>
        <v>2</v>
      </c>
      <c r="N32" s="8">
        <f t="shared" si="3"/>
        <v>-13</v>
      </c>
    </row>
    <row r="33" spans="1:14" ht="15.75" x14ac:dyDescent="0.25">
      <c r="A33" s="14" t="s">
        <v>68</v>
      </c>
      <c r="B33" s="10" t="s">
        <v>90</v>
      </c>
      <c r="C33" s="11">
        <v>2</v>
      </c>
      <c r="D33" s="11">
        <v>87</v>
      </c>
      <c r="E33" s="11">
        <v>54</v>
      </c>
      <c r="F33" s="11">
        <v>141</v>
      </c>
      <c r="G33" s="11">
        <v>2</v>
      </c>
      <c r="H33" s="11">
        <v>80</v>
      </c>
      <c r="I33" s="11">
        <v>50</v>
      </c>
      <c r="J33" s="11">
        <v>130</v>
      </c>
      <c r="K33" s="8">
        <f t="shared" si="0"/>
        <v>0</v>
      </c>
      <c r="L33" s="8">
        <f t="shared" si="1"/>
        <v>7</v>
      </c>
      <c r="M33" s="8">
        <f t="shared" si="2"/>
        <v>4</v>
      </c>
      <c r="N33" s="8">
        <f t="shared" si="3"/>
        <v>11</v>
      </c>
    </row>
    <row r="34" spans="1:14" ht="15.75" x14ac:dyDescent="0.25">
      <c r="A34" s="14" t="s">
        <v>69</v>
      </c>
      <c r="B34" s="10" t="s">
        <v>26</v>
      </c>
      <c r="C34" s="11">
        <v>4</v>
      </c>
      <c r="D34" s="11">
        <v>129</v>
      </c>
      <c r="E34" s="11">
        <v>12</v>
      </c>
      <c r="F34" s="11">
        <v>141</v>
      </c>
      <c r="G34" s="11">
        <v>3</v>
      </c>
      <c r="H34" s="11">
        <v>65</v>
      </c>
      <c r="I34" s="11">
        <v>6</v>
      </c>
      <c r="J34" s="11">
        <v>71</v>
      </c>
      <c r="K34" s="8">
        <f t="shared" si="0"/>
        <v>1</v>
      </c>
      <c r="L34" s="8">
        <f t="shared" si="1"/>
        <v>64</v>
      </c>
      <c r="M34" s="8">
        <f t="shared" si="2"/>
        <v>6</v>
      </c>
      <c r="N34" s="8">
        <f t="shared" si="3"/>
        <v>70</v>
      </c>
    </row>
    <row r="35" spans="1:14" ht="15.75" x14ac:dyDescent="0.25">
      <c r="A35" s="14" t="s">
        <v>70</v>
      </c>
      <c r="B35" s="10" t="s">
        <v>19</v>
      </c>
      <c r="C35" s="11">
        <v>3</v>
      </c>
      <c r="D35" s="11">
        <v>81</v>
      </c>
      <c r="E35" s="11">
        <v>54</v>
      </c>
      <c r="F35" s="11">
        <v>135</v>
      </c>
      <c r="G35" s="11">
        <v>4</v>
      </c>
      <c r="H35" s="11">
        <v>141</v>
      </c>
      <c r="I35" s="11">
        <v>71</v>
      </c>
      <c r="J35" s="11">
        <v>212</v>
      </c>
      <c r="K35" s="8">
        <f t="shared" si="0"/>
        <v>-1</v>
      </c>
      <c r="L35" s="8">
        <f t="shared" si="1"/>
        <v>-60</v>
      </c>
      <c r="M35" s="8">
        <f t="shared" si="2"/>
        <v>-17</v>
      </c>
      <c r="N35" s="8">
        <f t="shared" si="3"/>
        <v>-77</v>
      </c>
    </row>
    <row r="36" spans="1:14" ht="15.75" x14ac:dyDescent="0.25">
      <c r="A36" s="14" t="s">
        <v>71</v>
      </c>
      <c r="B36" s="10" t="s">
        <v>34</v>
      </c>
      <c r="C36" s="11">
        <v>1</v>
      </c>
      <c r="D36" s="11">
        <v>92</v>
      </c>
      <c r="E36" s="11">
        <v>17</v>
      </c>
      <c r="F36" s="11">
        <v>109</v>
      </c>
      <c r="G36" s="11">
        <v>1</v>
      </c>
      <c r="H36" s="11">
        <v>74</v>
      </c>
      <c r="I36" s="11">
        <v>14</v>
      </c>
      <c r="J36" s="11">
        <v>88</v>
      </c>
      <c r="K36" s="8">
        <f t="shared" si="0"/>
        <v>0</v>
      </c>
      <c r="L36" s="8">
        <f t="shared" si="1"/>
        <v>18</v>
      </c>
      <c r="M36" s="8">
        <f t="shared" si="2"/>
        <v>3</v>
      </c>
      <c r="N36" s="8">
        <f t="shared" si="3"/>
        <v>21</v>
      </c>
    </row>
    <row r="37" spans="1:14" ht="15.75" x14ac:dyDescent="0.25">
      <c r="A37" s="14" t="s">
        <v>72</v>
      </c>
      <c r="B37" s="10" t="s">
        <v>87</v>
      </c>
      <c r="C37" s="11">
        <v>1</v>
      </c>
      <c r="D37" s="11">
        <v>76</v>
      </c>
      <c r="E37" s="11">
        <v>25</v>
      </c>
      <c r="F37" s="11">
        <v>101</v>
      </c>
      <c r="G37" s="11">
        <v>2</v>
      </c>
      <c r="H37" s="11">
        <v>84</v>
      </c>
      <c r="I37" s="11">
        <v>30</v>
      </c>
      <c r="J37" s="11">
        <v>114</v>
      </c>
      <c r="K37" s="8">
        <f t="shared" si="0"/>
        <v>-1</v>
      </c>
      <c r="L37" s="8">
        <f t="shared" si="1"/>
        <v>-8</v>
      </c>
      <c r="M37" s="8">
        <f t="shared" si="2"/>
        <v>-5</v>
      </c>
      <c r="N37" s="8">
        <f t="shared" si="3"/>
        <v>-13</v>
      </c>
    </row>
    <row r="38" spans="1:14" ht="15.75" x14ac:dyDescent="0.25">
      <c r="A38" s="14" t="s">
        <v>73</v>
      </c>
      <c r="B38" s="10" t="s">
        <v>88</v>
      </c>
      <c r="C38" s="11">
        <v>1</v>
      </c>
      <c r="D38" s="11">
        <v>71</v>
      </c>
      <c r="E38" s="11">
        <v>14</v>
      </c>
      <c r="F38" s="11">
        <v>85</v>
      </c>
      <c r="G38" s="11">
        <v>1</v>
      </c>
      <c r="H38" s="11">
        <v>73</v>
      </c>
      <c r="I38" s="11">
        <v>15</v>
      </c>
      <c r="J38" s="11">
        <v>88</v>
      </c>
      <c r="K38" s="8">
        <f t="shared" si="0"/>
        <v>0</v>
      </c>
      <c r="L38" s="8">
        <f t="shared" si="1"/>
        <v>-2</v>
      </c>
      <c r="M38" s="8">
        <f t="shared" si="2"/>
        <v>-1</v>
      </c>
      <c r="N38" s="8">
        <f t="shared" si="3"/>
        <v>-3</v>
      </c>
    </row>
    <row r="39" spans="1:14" ht="15.75" x14ac:dyDescent="0.25">
      <c r="A39" s="14" t="s">
        <v>74</v>
      </c>
      <c r="B39" s="10" t="s">
        <v>86</v>
      </c>
      <c r="C39" s="11">
        <v>2</v>
      </c>
      <c r="D39" s="11">
        <v>63</v>
      </c>
      <c r="E39" s="11">
        <v>17</v>
      </c>
      <c r="F39" s="11">
        <v>80</v>
      </c>
      <c r="G39" s="11">
        <v>3</v>
      </c>
      <c r="H39" s="11">
        <v>72</v>
      </c>
      <c r="I39" s="11">
        <v>22</v>
      </c>
      <c r="J39" s="11">
        <v>94</v>
      </c>
      <c r="K39" s="8">
        <f t="shared" si="0"/>
        <v>-1</v>
      </c>
      <c r="L39" s="8">
        <f t="shared" si="1"/>
        <v>-9</v>
      </c>
      <c r="M39" s="8">
        <f t="shared" si="2"/>
        <v>-5</v>
      </c>
      <c r="N39" s="8">
        <f t="shared" si="3"/>
        <v>-14</v>
      </c>
    </row>
    <row r="40" spans="1:14" ht="15.75" x14ac:dyDescent="0.25">
      <c r="A40" s="14" t="s">
        <v>75</v>
      </c>
      <c r="B40" s="10" t="s">
        <v>30</v>
      </c>
      <c r="C40" s="11">
        <v>3</v>
      </c>
      <c r="D40" s="11">
        <v>43</v>
      </c>
      <c r="E40" s="11">
        <v>17</v>
      </c>
      <c r="F40" s="11">
        <v>60</v>
      </c>
      <c r="G40" s="11">
        <v>2</v>
      </c>
      <c r="H40" s="11">
        <v>44</v>
      </c>
      <c r="I40" s="11">
        <v>14</v>
      </c>
      <c r="J40" s="11">
        <v>58</v>
      </c>
      <c r="K40" s="8">
        <f t="shared" si="0"/>
        <v>1</v>
      </c>
      <c r="L40" s="8">
        <f t="shared" si="1"/>
        <v>-1</v>
      </c>
      <c r="M40" s="8">
        <f t="shared" si="2"/>
        <v>3</v>
      </c>
      <c r="N40" s="8">
        <f t="shared" si="3"/>
        <v>2</v>
      </c>
    </row>
    <row r="41" spans="1:14" ht="15.75" x14ac:dyDescent="0.25">
      <c r="A41" s="14" t="s">
        <v>76</v>
      </c>
      <c r="B41" s="10" t="s">
        <v>36</v>
      </c>
      <c r="C41" s="11">
        <v>1</v>
      </c>
      <c r="D41" s="11">
        <v>53</v>
      </c>
      <c r="E41" s="11">
        <v>0</v>
      </c>
      <c r="F41" s="11">
        <v>53</v>
      </c>
      <c r="G41" s="11">
        <v>3</v>
      </c>
      <c r="H41" s="11">
        <v>20</v>
      </c>
      <c r="I41" s="11">
        <v>1</v>
      </c>
      <c r="J41" s="11">
        <v>21</v>
      </c>
      <c r="K41" s="8">
        <f t="shared" si="0"/>
        <v>-2</v>
      </c>
      <c r="L41" s="8">
        <f t="shared" si="1"/>
        <v>33</v>
      </c>
      <c r="M41" s="8">
        <f t="shared" si="2"/>
        <v>-1</v>
      </c>
      <c r="N41" s="8">
        <f t="shared" si="3"/>
        <v>32</v>
      </c>
    </row>
    <row r="42" spans="1:14" ht="15.75" x14ac:dyDescent="0.25">
      <c r="A42" s="14" t="s">
        <v>77</v>
      </c>
      <c r="B42" s="10" t="s">
        <v>91</v>
      </c>
      <c r="C42" s="11">
        <v>2</v>
      </c>
      <c r="D42" s="11">
        <v>30</v>
      </c>
      <c r="E42" s="11">
        <v>7</v>
      </c>
      <c r="F42" s="11">
        <v>37</v>
      </c>
      <c r="G42" s="11">
        <v>2</v>
      </c>
      <c r="H42" s="11">
        <v>33</v>
      </c>
      <c r="I42" s="11">
        <v>5</v>
      </c>
      <c r="J42" s="11">
        <v>38</v>
      </c>
      <c r="K42" s="8">
        <f t="shared" si="0"/>
        <v>0</v>
      </c>
      <c r="L42" s="8">
        <f t="shared" si="1"/>
        <v>-3</v>
      </c>
      <c r="M42" s="8">
        <f t="shared" si="2"/>
        <v>2</v>
      </c>
      <c r="N42" s="8">
        <f t="shared" si="3"/>
        <v>-1</v>
      </c>
    </row>
    <row r="43" spans="1:14" ht="15.75" x14ac:dyDescent="0.25">
      <c r="A43" s="14" t="s">
        <v>83</v>
      </c>
      <c r="B43" s="10" t="s">
        <v>96</v>
      </c>
      <c r="C43" s="11">
        <v>1</v>
      </c>
      <c r="D43" s="11">
        <v>26</v>
      </c>
      <c r="E43" s="11">
        <v>5</v>
      </c>
      <c r="F43" s="11">
        <v>31</v>
      </c>
      <c r="G43" s="11">
        <v>1</v>
      </c>
      <c r="H43" s="11">
        <v>18</v>
      </c>
      <c r="I43" s="11">
        <v>5</v>
      </c>
      <c r="J43" s="11">
        <v>23</v>
      </c>
      <c r="K43" s="8">
        <f t="shared" si="0"/>
        <v>0</v>
      </c>
      <c r="L43" s="8">
        <f t="shared" si="1"/>
        <v>8</v>
      </c>
      <c r="M43" s="8">
        <f t="shared" si="2"/>
        <v>0</v>
      </c>
      <c r="N43" s="8">
        <f t="shared" si="3"/>
        <v>8</v>
      </c>
    </row>
    <row r="44" spans="1:14" ht="15.75" x14ac:dyDescent="0.25">
      <c r="A44" s="14" t="s">
        <v>84</v>
      </c>
      <c r="B44" s="10" t="s">
        <v>28</v>
      </c>
      <c r="C44" s="11">
        <v>1</v>
      </c>
      <c r="D44" s="11">
        <v>7</v>
      </c>
      <c r="E44" s="11">
        <v>3</v>
      </c>
      <c r="F44" s="11">
        <v>10</v>
      </c>
      <c r="G44" s="11">
        <v>1</v>
      </c>
      <c r="H44" s="11">
        <v>7</v>
      </c>
      <c r="I44" s="11">
        <v>3</v>
      </c>
      <c r="J44" s="11">
        <v>10</v>
      </c>
      <c r="K44" s="8">
        <f t="shared" si="0"/>
        <v>0</v>
      </c>
      <c r="L44" s="8">
        <f t="shared" si="1"/>
        <v>0</v>
      </c>
      <c r="M44" s="8">
        <f t="shared" si="2"/>
        <v>0</v>
      </c>
      <c r="N44" s="8">
        <f t="shared" si="3"/>
        <v>0</v>
      </c>
    </row>
    <row r="45" spans="1:14" ht="16.5" customHeight="1" x14ac:dyDescent="0.25">
      <c r="A45" s="14" t="s">
        <v>93</v>
      </c>
      <c r="B45" s="57" t="s">
        <v>100</v>
      </c>
      <c r="C45" s="11">
        <v>1</v>
      </c>
      <c r="D45" s="11">
        <v>7</v>
      </c>
      <c r="E45" s="11">
        <v>1</v>
      </c>
      <c r="F45" s="11">
        <v>10</v>
      </c>
      <c r="G45" s="17">
        <v>0</v>
      </c>
      <c r="H45" s="17">
        <v>0</v>
      </c>
      <c r="I45" s="17">
        <v>0</v>
      </c>
      <c r="J45" s="17">
        <v>0</v>
      </c>
      <c r="K45" s="8">
        <f t="shared" si="0"/>
        <v>1</v>
      </c>
      <c r="L45" s="8">
        <f t="shared" si="1"/>
        <v>7</v>
      </c>
      <c r="M45" s="8">
        <f t="shared" si="2"/>
        <v>1</v>
      </c>
      <c r="N45" s="8">
        <f t="shared" si="3"/>
        <v>10</v>
      </c>
    </row>
    <row r="46" spans="1:14" ht="15.75" x14ac:dyDescent="0.25">
      <c r="A46" s="14" t="s">
        <v>94</v>
      </c>
      <c r="B46" s="10" t="s">
        <v>24</v>
      </c>
      <c r="C46" s="11">
        <v>1</v>
      </c>
      <c r="D46" s="11">
        <v>135</v>
      </c>
      <c r="E46" s="11">
        <v>23</v>
      </c>
      <c r="F46" s="11">
        <v>158</v>
      </c>
      <c r="G46" s="11">
        <v>2</v>
      </c>
      <c r="H46" s="11">
        <v>372</v>
      </c>
      <c r="I46" s="11">
        <v>43</v>
      </c>
      <c r="J46" s="11">
        <v>415</v>
      </c>
      <c r="K46" s="8">
        <f t="shared" si="0"/>
        <v>-1</v>
      </c>
      <c r="L46" s="8">
        <f t="shared" si="1"/>
        <v>-237</v>
      </c>
      <c r="M46" s="8">
        <f t="shared" si="2"/>
        <v>-20</v>
      </c>
      <c r="N46" s="8">
        <f t="shared" si="3"/>
        <v>-257</v>
      </c>
    </row>
    <row r="47" spans="1:14" x14ac:dyDescent="0.2">
      <c r="A47" s="15"/>
      <c r="B47" s="10"/>
      <c r="C47" s="11">
        <f t="shared" ref="C47:J47" si="4">SUM(C3:C46)</f>
        <v>294</v>
      </c>
      <c r="D47" s="11">
        <f t="shared" si="4"/>
        <v>27116</v>
      </c>
      <c r="E47" s="11">
        <f t="shared" si="4"/>
        <v>20961</v>
      </c>
      <c r="F47" s="11">
        <f t="shared" si="4"/>
        <v>48324</v>
      </c>
      <c r="G47" s="17">
        <f t="shared" si="4"/>
        <v>309</v>
      </c>
      <c r="H47" s="17">
        <f t="shared" si="4"/>
        <v>27058</v>
      </c>
      <c r="I47" s="17">
        <f t="shared" si="4"/>
        <v>21522</v>
      </c>
      <c r="J47" s="17">
        <f t="shared" si="4"/>
        <v>48580</v>
      </c>
      <c r="K47" s="12"/>
      <c r="L47" s="12"/>
      <c r="M47" s="12"/>
      <c r="N47" s="12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7" orientation="portrait" horizontalDpi="4294967294" r:id="rId1"/>
  <headerFooter alignWithMargins="0">
    <oddHeader>&amp;C&amp;"Arial,Fett"&amp;14
Bestandserhebung
2012&amp;"Arial,Standard"&amp;10
&amp;"Arial,Fett"&amp;12Sportarten, Abweichung zum Vorjahr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pane ySplit="2" topLeftCell="A3" activePane="bottomLeft" state="frozen"/>
      <selection pane="bottomLeft" activeCell="N3" sqref="N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2013</v>
      </c>
      <c r="D1" s="63"/>
      <c r="E1" s="63"/>
      <c r="F1" s="63"/>
      <c r="G1" s="63">
        <v>2012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37</v>
      </c>
      <c r="D3" s="11">
        <v>5937</v>
      </c>
      <c r="E3" s="11">
        <v>9520</v>
      </c>
      <c r="F3" s="11">
        <v>15457</v>
      </c>
      <c r="G3" s="11">
        <v>36</v>
      </c>
      <c r="H3" s="11">
        <v>4808</v>
      </c>
      <c r="I3" s="11">
        <v>8169</v>
      </c>
      <c r="J3" s="11">
        <v>12977</v>
      </c>
      <c r="K3" s="8">
        <f t="shared" ref="K3:K46" si="0">C3-G3</f>
        <v>1</v>
      </c>
      <c r="L3" s="8">
        <f t="shared" ref="L3:L46" si="1">D3-H3</f>
        <v>1129</v>
      </c>
      <c r="M3" s="8">
        <f t="shared" ref="M3:M46" si="2">E3-I3</f>
        <v>1351</v>
      </c>
      <c r="N3" s="8">
        <f t="shared" ref="N3:N46" si="3">F3-J3</f>
        <v>2480</v>
      </c>
    </row>
    <row r="4" spans="1:14" ht="15.75" x14ac:dyDescent="0.25">
      <c r="A4" s="14" t="s">
        <v>39</v>
      </c>
      <c r="B4" s="10" t="s">
        <v>3</v>
      </c>
      <c r="C4" s="11">
        <v>35</v>
      </c>
      <c r="D4" s="11">
        <v>8770</v>
      </c>
      <c r="E4" s="11">
        <v>1545</v>
      </c>
      <c r="F4" s="11">
        <v>10315</v>
      </c>
      <c r="G4" s="11">
        <v>39</v>
      </c>
      <c r="H4" s="11">
        <v>8370</v>
      </c>
      <c r="I4" s="11">
        <v>1525</v>
      </c>
      <c r="J4" s="11">
        <v>9895</v>
      </c>
      <c r="K4" s="8">
        <f t="shared" si="0"/>
        <v>-4</v>
      </c>
      <c r="L4" s="8">
        <f t="shared" si="1"/>
        <v>400</v>
      </c>
      <c r="M4" s="8">
        <f t="shared" si="2"/>
        <v>20</v>
      </c>
      <c r="N4" s="8">
        <f t="shared" si="3"/>
        <v>420</v>
      </c>
    </row>
    <row r="5" spans="1:14" ht="15.75" x14ac:dyDescent="0.25">
      <c r="A5" s="14" t="s">
        <v>40</v>
      </c>
      <c r="B5" s="10" t="s">
        <v>5</v>
      </c>
      <c r="C5" s="11">
        <v>18</v>
      </c>
      <c r="D5" s="11">
        <v>1832</v>
      </c>
      <c r="E5" s="11">
        <v>1221</v>
      </c>
      <c r="F5" s="11">
        <v>3053</v>
      </c>
      <c r="G5" s="11">
        <v>19</v>
      </c>
      <c r="H5" s="11">
        <v>1895</v>
      </c>
      <c r="I5" s="11">
        <v>1237</v>
      </c>
      <c r="J5" s="11">
        <v>3132</v>
      </c>
      <c r="K5" s="8">
        <f t="shared" si="0"/>
        <v>-1</v>
      </c>
      <c r="L5" s="8">
        <f t="shared" si="1"/>
        <v>-63</v>
      </c>
      <c r="M5" s="8">
        <f t="shared" si="2"/>
        <v>-16</v>
      </c>
      <c r="N5" s="8">
        <f t="shared" si="3"/>
        <v>-79</v>
      </c>
    </row>
    <row r="6" spans="1:14" ht="15.75" x14ac:dyDescent="0.25">
      <c r="A6" s="14" t="s">
        <v>41</v>
      </c>
      <c r="B6" s="10" t="s">
        <v>14</v>
      </c>
      <c r="C6" s="11">
        <v>6</v>
      </c>
      <c r="D6" s="11">
        <v>941</v>
      </c>
      <c r="E6" s="11">
        <v>1304</v>
      </c>
      <c r="F6" s="11">
        <v>2245</v>
      </c>
      <c r="G6" s="11">
        <v>6</v>
      </c>
      <c r="H6" s="11">
        <v>879</v>
      </c>
      <c r="I6" s="11">
        <v>1543</v>
      </c>
      <c r="J6" s="11">
        <v>2422</v>
      </c>
      <c r="K6" s="8">
        <f t="shared" si="0"/>
        <v>0</v>
      </c>
      <c r="L6" s="8">
        <f t="shared" si="1"/>
        <v>62</v>
      </c>
      <c r="M6" s="8">
        <f t="shared" si="2"/>
        <v>-239</v>
      </c>
      <c r="N6" s="8">
        <f t="shared" si="3"/>
        <v>-177</v>
      </c>
    </row>
    <row r="7" spans="1:14" ht="15.75" x14ac:dyDescent="0.25">
      <c r="A7" s="14" t="s">
        <v>42</v>
      </c>
      <c r="B7" s="10" t="s">
        <v>13</v>
      </c>
      <c r="C7" s="11">
        <v>13</v>
      </c>
      <c r="D7" s="11">
        <v>821</v>
      </c>
      <c r="E7" s="11">
        <v>943</v>
      </c>
      <c r="F7" s="11">
        <v>1764</v>
      </c>
      <c r="G7" s="11">
        <v>17</v>
      </c>
      <c r="H7" s="11">
        <v>1092</v>
      </c>
      <c r="I7" s="11">
        <v>1092</v>
      </c>
      <c r="J7" s="11">
        <v>2429</v>
      </c>
      <c r="K7" s="8">
        <f t="shared" si="0"/>
        <v>-4</v>
      </c>
      <c r="L7" s="8">
        <f t="shared" si="1"/>
        <v>-271</v>
      </c>
      <c r="M7" s="8">
        <f t="shared" si="2"/>
        <v>-149</v>
      </c>
      <c r="N7" s="8">
        <f t="shared" si="3"/>
        <v>-665</v>
      </c>
    </row>
    <row r="8" spans="1:14" ht="15.75" x14ac:dyDescent="0.25">
      <c r="A8" s="14" t="s">
        <v>43</v>
      </c>
      <c r="B8" s="10" t="s">
        <v>10</v>
      </c>
      <c r="C8" s="11">
        <v>8</v>
      </c>
      <c r="D8" s="11">
        <v>956</v>
      </c>
      <c r="E8" s="11">
        <v>576</v>
      </c>
      <c r="F8" s="11">
        <v>1532</v>
      </c>
      <c r="G8" s="11">
        <v>9</v>
      </c>
      <c r="H8" s="11">
        <v>842</v>
      </c>
      <c r="I8" s="11">
        <v>501</v>
      </c>
      <c r="J8" s="11">
        <v>1343</v>
      </c>
      <c r="K8" s="8">
        <f t="shared" si="0"/>
        <v>-1</v>
      </c>
      <c r="L8" s="8">
        <f t="shared" si="1"/>
        <v>114</v>
      </c>
      <c r="M8" s="8">
        <f t="shared" si="2"/>
        <v>75</v>
      </c>
      <c r="N8" s="8">
        <f t="shared" si="3"/>
        <v>189</v>
      </c>
    </row>
    <row r="9" spans="1:14" ht="15.75" x14ac:dyDescent="0.25">
      <c r="A9" s="14" t="s">
        <v>44</v>
      </c>
      <c r="B9" s="10" t="s">
        <v>11</v>
      </c>
      <c r="C9" s="11">
        <v>11</v>
      </c>
      <c r="D9" s="11">
        <v>722</v>
      </c>
      <c r="E9" s="11">
        <v>762</v>
      </c>
      <c r="F9" s="11">
        <v>1484</v>
      </c>
      <c r="G9" s="11">
        <v>10</v>
      </c>
      <c r="H9" s="11">
        <v>709</v>
      </c>
      <c r="I9" s="11">
        <v>741</v>
      </c>
      <c r="J9" s="11">
        <v>1450</v>
      </c>
      <c r="K9" s="8">
        <f t="shared" si="0"/>
        <v>1</v>
      </c>
      <c r="L9" s="8">
        <f t="shared" si="1"/>
        <v>13</v>
      </c>
      <c r="M9" s="8">
        <f t="shared" si="2"/>
        <v>21</v>
      </c>
      <c r="N9" s="8">
        <f t="shared" si="3"/>
        <v>34</v>
      </c>
    </row>
    <row r="10" spans="1:14" ht="15.75" x14ac:dyDescent="0.25">
      <c r="A10" s="14" t="s">
        <v>45</v>
      </c>
      <c r="B10" s="10" t="s">
        <v>8</v>
      </c>
      <c r="C10" s="11">
        <v>13</v>
      </c>
      <c r="D10" s="11">
        <v>524</v>
      </c>
      <c r="E10" s="11">
        <v>586</v>
      </c>
      <c r="F10" s="11">
        <v>1110</v>
      </c>
      <c r="G10" s="11">
        <v>18</v>
      </c>
      <c r="H10" s="11">
        <v>572</v>
      </c>
      <c r="I10" s="11">
        <v>589</v>
      </c>
      <c r="J10" s="11">
        <v>1161</v>
      </c>
      <c r="K10" s="8">
        <f t="shared" si="0"/>
        <v>-5</v>
      </c>
      <c r="L10" s="8">
        <f t="shared" si="1"/>
        <v>-48</v>
      </c>
      <c r="M10" s="8">
        <f t="shared" si="2"/>
        <v>-3</v>
      </c>
      <c r="N10" s="8">
        <f t="shared" si="3"/>
        <v>-51</v>
      </c>
    </row>
    <row r="11" spans="1:14" ht="15.75" x14ac:dyDescent="0.25">
      <c r="A11" s="14" t="s">
        <v>46</v>
      </c>
      <c r="B11" s="10" t="s">
        <v>6</v>
      </c>
      <c r="C11" s="11">
        <v>4</v>
      </c>
      <c r="D11" s="11">
        <v>161</v>
      </c>
      <c r="E11" s="11">
        <v>874</v>
      </c>
      <c r="F11" s="11">
        <v>1035</v>
      </c>
      <c r="G11" s="11">
        <v>4</v>
      </c>
      <c r="H11" s="11">
        <v>154</v>
      </c>
      <c r="I11" s="11">
        <v>884</v>
      </c>
      <c r="J11" s="11">
        <v>1038</v>
      </c>
      <c r="K11" s="8">
        <f t="shared" si="0"/>
        <v>0</v>
      </c>
      <c r="L11" s="8">
        <f t="shared" si="1"/>
        <v>7</v>
      </c>
      <c r="M11" s="8">
        <f t="shared" si="2"/>
        <v>-10</v>
      </c>
      <c r="N11" s="8">
        <f t="shared" si="3"/>
        <v>-3</v>
      </c>
    </row>
    <row r="12" spans="1:14" ht="15.75" x14ac:dyDescent="0.25">
      <c r="A12" s="14" t="s">
        <v>47</v>
      </c>
      <c r="B12" s="10" t="s">
        <v>16</v>
      </c>
      <c r="C12" s="11">
        <v>2</v>
      </c>
      <c r="D12" s="11">
        <v>542</v>
      </c>
      <c r="E12" s="11">
        <v>432</v>
      </c>
      <c r="F12" s="11">
        <v>974</v>
      </c>
      <c r="G12" s="11">
        <v>2</v>
      </c>
      <c r="H12" s="11">
        <v>554</v>
      </c>
      <c r="I12" s="11">
        <v>454</v>
      </c>
      <c r="J12" s="11">
        <v>1008</v>
      </c>
      <c r="K12" s="8">
        <f t="shared" si="0"/>
        <v>0</v>
      </c>
      <c r="L12" s="8">
        <f t="shared" si="1"/>
        <v>-12</v>
      </c>
      <c r="M12" s="8">
        <f t="shared" si="2"/>
        <v>-22</v>
      </c>
      <c r="N12" s="8">
        <f t="shared" si="3"/>
        <v>-34</v>
      </c>
    </row>
    <row r="13" spans="1:14" ht="15.75" x14ac:dyDescent="0.25">
      <c r="A13" s="14" t="s">
        <v>48</v>
      </c>
      <c r="B13" s="10" t="s">
        <v>9</v>
      </c>
      <c r="C13" s="11">
        <v>15</v>
      </c>
      <c r="D13" s="11">
        <v>697</v>
      </c>
      <c r="E13" s="11">
        <v>246</v>
      </c>
      <c r="F13" s="11">
        <v>943</v>
      </c>
      <c r="G13" s="11">
        <v>17</v>
      </c>
      <c r="H13" s="11">
        <v>665</v>
      </c>
      <c r="I13" s="11">
        <v>241</v>
      </c>
      <c r="J13" s="11">
        <v>906</v>
      </c>
      <c r="K13" s="8">
        <f t="shared" si="0"/>
        <v>-2</v>
      </c>
      <c r="L13" s="8">
        <f t="shared" si="1"/>
        <v>32</v>
      </c>
      <c r="M13" s="8">
        <f t="shared" si="2"/>
        <v>5</v>
      </c>
      <c r="N13" s="8">
        <f t="shared" si="3"/>
        <v>37</v>
      </c>
    </row>
    <row r="14" spans="1:14" ht="15.75" x14ac:dyDescent="0.25">
      <c r="A14" s="14" t="s">
        <v>49</v>
      </c>
      <c r="B14" s="10" t="s">
        <v>20</v>
      </c>
      <c r="C14" s="11">
        <v>1</v>
      </c>
      <c r="D14" s="11">
        <v>542</v>
      </c>
      <c r="E14" s="11">
        <v>395</v>
      </c>
      <c r="F14" s="11">
        <v>937</v>
      </c>
      <c r="G14" s="11">
        <v>1</v>
      </c>
      <c r="H14" s="11">
        <v>539</v>
      </c>
      <c r="I14" s="11">
        <v>383</v>
      </c>
      <c r="J14" s="11">
        <v>922</v>
      </c>
      <c r="K14" s="8">
        <f t="shared" si="0"/>
        <v>0</v>
      </c>
      <c r="L14" s="8">
        <f t="shared" si="1"/>
        <v>3</v>
      </c>
      <c r="M14" s="8">
        <f t="shared" si="2"/>
        <v>12</v>
      </c>
      <c r="N14" s="8">
        <f t="shared" si="3"/>
        <v>15</v>
      </c>
    </row>
    <row r="15" spans="1:14" ht="15.75" x14ac:dyDescent="0.25">
      <c r="A15" s="14" t="s">
        <v>50</v>
      </c>
      <c r="B15" s="10" t="s">
        <v>27</v>
      </c>
      <c r="C15" s="11">
        <v>1</v>
      </c>
      <c r="D15" s="11">
        <v>272</v>
      </c>
      <c r="E15" s="11">
        <v>451</v>
      </c>
      <c r="F15" s="11">
        <v>723</v>
      </c>
      <c r="G15" s="11">
        <v>1</v>
      </c>
      <c r="H15" s="11">
        <v>345</v>
      </c>
      <c r="I15" s="11">
        <v>662</v>
      </c>
      <c r="J15" s="11">
        <v>1007</v>
      </c>
      <c r="K15" s="8">
        <f t="shared" si="0"/>
        <v>0</v>
      </c>
      <c r="L15" s="8">
        <f t="shared" si="1"/>
        <v>-73</v>
      </c>
      <c r="M15" s="8">
        <f t="shared" si="2"/>
        <v>-211</v>
      </c>
      <c r="N15" s="8">
        <f t="shared" si="3"/>
        <v>-284</v>
      </c>
    </row>
    <row r="16" spans="1:14" ht="15.75" x14ac:dyDescent="0.25">
      <c r="A16" s="14" t="s">
        <v>51</v>
      </c>
      <c r="B16" s="10" t="s">
        <v>12</v>
      </c>
      <c r="C16" s="11">
        <v>10</v>
      </c>
      <c r="D16" s="11">
        <v>477</v>
      </c>
      <c r="E16" s="11">
        <v>235</v>
      </c>
      <c r="F16" s="11">
        <v>712</v>
      </c>
      <c r="G16" s="11">
        <v>13</v>
      </c>
      <c r="H16" s="11">
        <v>547</v>
      </c>
      <c r="I16" s="11">
        <v>254</v>
      </c>
      <c r="J16" s="11">
        <v>801</v>
      </c>
      <c r="K16" s="8">
        <f t="shared" si="0"/>
        <v>-3</v>
      </c>
      <c r="L16" s="8">
        <f t="shared" si="1"/>
        <v>-70</v>
      </c>
      <c r="M16" s="8">
        <f t="shared" si="2"/>
        <v>-19</v>
      </c>
      <c r="N16" s="8">
        <f t="shared" si="3"/>
        <v>-89</v>
      </c>
    </row>
    <row r="17" spans="1:14" ht="15.75" x14ac:dyDescent="0.25">
      <c r="A17" s="14" t="s">
        <v>52</v>
      </c>
      <c r="B17" s="10" t="s">
        <v>7</v>
      </c>
      <c r="C17" s="11">
        <v>7</v>
      </c>
      <c r="D17" s="11">
        <v>437</v>
      </c>
      <c r="E17" s="11">
        <v>151</v>
      </c>
      <c r="F17" s="11">
        <v>588</v>
      </c>
      <c r="G17" s="11">
        <v>6</v>
      </c>
      <c r="H17" s="11">
        <v>414</v>
      </c>
      <c r="I17" s="11">
        <v>135</v>
      </c>
      <c r="J17" s="11">
        <v>549</v>
      </c>
      <c r="K17" s="8">
        <f t="shared" si="0"/>
        <v>1</v>
      </c>
      <c r="L17" s="8">
        <f t="shared" si="1"/>
        <v>23</v>
      </c>
      <c r="M17" s="8">
        <f t="shared" si="2"/>
        <v>16</v>
      </c>
      <c r="N17" s="8">
        <f t="shared" si="3"/>
        <v>39</v>
      </c>
    </row>
    <row r="18" spans="1:14" ht="15.75" x14ac:dyDescent="0.25">
      <c r="A18" s="14" t="s">
        <v>53</v>
      </c>
      <c r="B18" s="10" t="s">
        <v>25</v>
      </c>
      <c r="C18" s="11">
        <v>4</v>
      </c>
      <c r="D18" s="11">
        <v>328</v>
      </c>
      <c r="E18" s="11">
        <v>196</v>
      </c>
      <c r="F18" s="11">
        <v>524</v>
      </c>
      <c r="G18" s="11">
        <v>4</v>
      </c>
      <c r="H18" s="11">
        <v>316</v>
      </c>
      <c r="I18" s="11">
        <v>184</v>
      </c>
      <c r="J18" s="11">
        <v>500</v>
      </c>
      <c r="K18" s="8">
        <f t="shared" si="0"/>
        <v>0</v>
      </c>
      <c r="L18" s="8">
        <f t="shared" si="1"/>
        <v>12</v>
      </c>
      <c r="M18" s="8">
        <f t="shared" si="2"/>
        <v>12</v>
      </c>
      <c r="N18" s="8">
        <f t="shared" si="3"/>
        <v>24</v>
      </c>
    </row>
    <row r="19" spans="1:14" ht="15.75" x14ac:dyDescent="0.25">
      <c r="A19" s="14" t="s">
        <v>54</v>
      </c>
      <c r="B19" s="10" t="s">
        <v>82</v>
      </c>
      <c r="C19" s="11">
        <v>4</v>
      </c>
      <c r="D19" s="11">
        <v>116</v>
      </c>
      <c r="E19" s="11">
        <v>329</v>
      </c>
      <c r="F19" s="11">
        <v>445</v>
      </c>
      <c r="G19" s="11">
        <v>4</v>
      </c>
      <c r="H19" s="11">
        <v>124</v>
      </c>
      <c r="I19" s="11">
        <v>321</v>
      </c>
      <c r="J19" s="11">
        <v>445</v>
      </c>
      <c r="K19" s="8">
        <f t="shared" si="0"/>
        <v>0</v>
      </c>
      <c r="L19" s="8">
        <f t="shared" si="1"/>
        <v>-8</v>
      </c>
      <c r="M19" s="8">
        <f t="shared" si="2"/>
        <v>8</v>
      </c>
      <c r="N19" s="8">
        <f t="shared" si="3"/>
        <v>0</v>
      </c>
    </row>
    <row r="20" spans="1:14" ht="15.75" x14ac:dyDescent="0.25">
      <c r="A20" s="14" t="s">
        <v>55</v>
      </c>
      <c r="B20" s="10" t="s">
        <v>21</v>
      </c>
      <c r="C20" s="11">
        <v>9</v>
      </c>
      <c r="D20" s="11">
        <v>309</v>
      </c>
      <c r="E20" s="11">
        <v>121</v>
      </c>
      <c r="F20" s="11">
        <v>430</v>
      </c>
      <c r="G20" s="11">
        <v>10</v>
      </c>
      <c r="H20" s="11">
        <v>325</v>
      </c>
      <c r="I20" s="11">
        <v>113</v>
      </c>
      <c r="J20" s="11">
        <v>438</v>
      </c>
      <c r="K20" s="8">
        <f t="shared" si="0"/>
        <v>-1</v>
      </c>
      <c r="L20" s="8">
        <f t="shared" si="1"/>
        <v>-16</v>
      </c>
      <c r="M20" s="8">
        <f t="shared" si="2"/>
        <v>8</v>
      </c>
      <c r="N20" s="8">
        <f t="shared" si="3"/>
        <v>-8</v>
      </c>
    </row>
    <row r="21" spans="1:14" ht="15.75" x14ac:dyDescent="0.25">
      <c r="A21" s="14" t="s">
        <v>56</v>
      </c>
      <c r="B21" s="10" t="s">
        <v>18</v>
      </c>
      <c r="C21" s="11">
        <v>7</v>
      </c>
      <c r="D21" s="11">
        <v>272</v>
      </c>
      <c r="E21" s="11">
        <v>149</v>
      </c>
      <c r="F21" s="11">
        <v>421</v>
      </c>
      <c r="G21" s="11">
        <v>7</v>
      </c>
      <c r="H21" s="11">
        <v>414</v>
      </c>
      <c r="I21" s="11">
        <v>242</v>
      </c>
      <c r="J21" s="11">
        <v>656</v>
      </c>
      <c r="K21" s="8">
        <f t="shared" si="0"/>
        <v>0</v>
      </c>
      <c r="L21" s="8">
        <f t="shared" si="1"/>
        <v>-142</v>
      </c>
      <c r="M21" s="8">
        <f t="shared" si="2"/>
        <v>-93</v>
      </c>
      <c r="N21" s="8">
        <f t="shared" si="3"/>
        <v>-235</v>
      </c>
    </row>
    <row r="22" spans="1:14" ht="15.75" x14ac:dyDescent="0.25">
      <c r="A22" s="14" t="s">
        <v>57</v>
      </c>
      <c r="B22" s="10" t="s">
        <v>15</v>
      </c>
      <c r="C22" s="11">
        <v>7</v>
      </c>
      <c r="D22" s="11">
        <v>273</v>
      </c>
      <c r="E22" s="11">
        <v>118</v>
      </c>
      <c r="F22" s="11">
        <v>391</v>
      </c>
      <c r="G22" s="11">
        <v>14</v>
      </c>
      <c r="H22" s="11">
        <v>337</v>
      </c>
      <c r="I22" s="11">
        <v>170</v>
      </c>
      <c r="J22" s="11">
        <v>507</v>
      </c>
      <c r="K22" s="8">
        <f t="shared" si="0"/>
        <v>-7</v>
      </c>
      <c r="L22" s="8">
        <f t="shared" si="1"/>
        <v>-64</v>
      </c>
      <c r="M22" s="8">
        <f t="shared" si="2"/>
        <v>-52</v>
      </c>
      <c r="N22" s="8">
        <f t="shared" si="3"/>
        <v>-116</v>
      </c>
    </row>
    <row r="23" spans="1:14" ht="15.75" x14ac:dyDescent="0.25">
      <c r="A23" s="14" t="s">
        <v>58</v>
      </c>
      <c r="B23" s="10" t="s">
        <v>35</v>
      </c>
      <c r="C23" s="11">
        <v>2</v>
      </c>
      <c r="D23" s="11">
        <v>253</v>
      </c>
      <c r="E23" s="11">
        <v>137</v>
      </c>
      <c r="F23" s="11">
        <v>390</v>
      </c>
      <c r="G23" s="11">
        <v>2</v>
      </c>
      <c r="H23" s="11">
        <v>242</v>
      </c>
      <c r="I23" s="11">
        <v>124</v>
      </c>
      <c r="J23" s="11">
        <v>366</v>
      </c>
      <c r="K23" s="8">
        <f t="shared" si="0"/>
        <v>0</v>
      </c>
      <c r="L23" s="8">
        <f t="shared" si="1"/>
        <v>11</v>
      </c>
      <c r="M23" s="8">
        <f t="shared" si="2"/>
        <v>13</v>
      </c>
      <c r="N23" s="8">
        <f t="shared" si="3"/>
        <v>24</v>
      </c>
    </row>
    <row r="24" spans="1:14" ht="15.75" x14ac:dyDescent="0.25">
      <c r="A24" s="14" t="s">
        <v>59</v>
      </c>
      <c r="B24" s="10" t="s">
        <v>33</v>
      </c>
      <c r="C24" s="11">
        <v>1</v>
      </c>
      <c r="D24" s="11">
        <v>273</v>
      </c>
      <c r="E24" s="11">
        <v>80</v>
      </c>
      <c r="F24" s="11">
        <v>353</v>
      </c>
      <c r="G24" s="11">
        <v>1</v>
      </c>
      <c r="H24" s="11">
        <v>269</v>
      </c>
      <c r="I24" s="11">
        <v>85</v>
      </c>
      <c r="J24" s="11">
        <v>354</v>
      </c>
      <c r="K24" s="8">
        <f t="shared" si="0"/>
        <v>0</v>
      </c>
      <c r="L24" s="8">
        <f t="shared" si="1"/>
        <v>4</v>
      </c>
      <c r="M24" s="8">
        <f t="shared" si="2"/>
        <v>-5</v>
      </c>
      <c r="N24" s="8">
        <f t="shared" si="3"/>
        <v>-1</v>
      </c>
    </row>
    <row r="25" spans="1:14" ht="15.75" x14ac:dyDescent="0.25">
      <c r="A25" s="14" t="s">
        <v>60</v>
      </c>
      <c r="B25" s="10" t="s">
        <v>17</v>
      </c>
      <c r="C25" s="11">
        <v>4</v>
      </c>
      <c r="D25" s="11">
        <v>130</v>
      </c>
      <c r="E25" s="11">
        <v>210</v>
      </c>
      <c r="F25" s="11">
        <v>340</v>
      </c>
      <c r="G25" s="11">
        <v>6</v>
      </c>
      <c r="H25" s="11">
        <v>156</v>
      </c>
      <c r="I25" s="11">
        <v>260</v>
      </c>
      <c r="J25" s="11">
        <v>416</v>
      </c>
      <c r="K25" s="8">
        <f t="shared" si="0"/>
        <v>-2</v>
      </c>
      <c r="L25" s="8">
        <f t="shared" si="1"/>
        <v>-26</v>
      </c>
      <c r="M25" s="8">
        <f t="shared" si="2"/>
        <v>-50</v>
      </c>
      <c r="N25" s="8">
        <f t="shared" si="3"/>
        <v>-76</v>
      </c>
    </row>
    <row r="26" spans="1:14" ht="15.75" x14ac:dyDescent="0.25">
      <c r="A26" s="14" t="s">
        <v>61</v>
      </c>
      <c r="B26" s="10" t="s">
        <v>37</v>
      </c>
      <c r="C26" s="11">
        <v>2</v>
      </c>
      <c r="D26" s="11">
        <v>100</v>
      </c>
      <c r="E26" s="11">
        <v>74</v>
      </c>
      <c r="F26" s="11">
        <v>174</v>
      </c>
      <c r="G26" s="11">
        <v>3</v>
      </c>
      <c r="H26" s="11">
        <v>109</v>
      </c>
      <c r="I26" s="11">
        <v>64</v>
      </c>
      <c r="J26" s="11">
        <v>173</v>
      </c>
      <c r="K26" s="8">
        <f t="shared" si="0"/>
        <v>-1</v>
      </c>
      <c r="L26" s="8">
        <f t="shared" si="1"/>
        <v>-9</v>
      </c>
      <c r="M26" s="8">
        <f t="shared" si="2"/>
        <v>10</v>
      </c>
      <c r="N26" s="8">
        <f t="shared" si="3"/>
        <v>1</v>
      </c>
    </row>
    <row r="27" spans="1:14" ht="15.75" x14ac:dyDescent="0.25">
      <c r="A27" s="14" t="s">
        <v>62</v>
      </c>
      <c r="B27" s="10" t="s">
        <v>22</v>
      </c>
      <c r="C27" s="11">
        <v>4</v>
      </c>
      <c r="D27" s="11">
        <v>165</v>
      </c>
      <c r="E27" s="11">
        <v>9</v>
      </c>
      <c r="F27" s="11">
        <v>174</v>
      </c>
      <c r="G27" s="11">
        <v>5</v>
      </c>
      <c r="H27" s="11">
        <v>162</v>
      </c>
      <c r="I27" s="11">
        <v>6</v>
      </c>
      <c r="J27" s="11">
        <v>168</v>
      </c>
      <c r="K27" s="8">
        <f t="shared" si="0"/>
        <v>-1</v>
      </c>
      <c r="L27" s="8">
        <f t="shared" si="1"/>
        <v>3</v>
      </c>
      <c r="M27" s="8">
        <f t="shared" si="2"/>
        <v>3</v>
      </c>
      <c r="N27" s="8">
        <f t="shared" si="3"/>
        <v>6</v>
      </c>
    </row>
    <row r="28" spans="1:14" ht="15.75" x14ac:dyDescent="0.25">
      <c r="A28" s="14" t="s">
        <v>63</v>
      </c>
      <c r="B28" s="10" t="s">
        <v>23</v>
      </c>
      <c r="C28" s="11">
        <v>4</v>
      </c>
      <c r="D28" s="11">
        <v>141</v>
      </c>
      <c r="E28" s="11">
        <v>30</v>
      </c>
      <c r="F28" s="11">
        <v>171</v>
      </c>
      <c r="G28" s="11">
        <v>4</v>
      </c>
      <c r="H28" s="11">
        <v>152</v>
      </c>
      <c r="I28" s="11">
        <v>35</v>
      </c>
      <c r="J28" s="11">
        <v>187</v>
      </c>
      <c r="K28" s="8">
        <f t="shared" si="0"/>
        <v>0</v>
      </c>
      <c r="L28" s="8">
        <f t="shared" si="1"/>
        <v>-11</v>
      </c>
      <c r="M28" s="8">
        <f t="shared" si="2"/>
        <v>-5</v>
      </c>
      <c r="N28" s="8">
        <f t="shared" si="3"/>
        <v>-16</v>
      </c>
    </row>
    <row r="29" spans="1:14" ht="15.75" x14ac:dyDescent="0.25">
      <c r="A29" s="14" t="s">
        <v>64</v>
      </c>
      <c r="B29" s="10" t="s">
        <v>31</v>
      </c>
      <c r="C29" s="11">
        <v>2</v>
      </c>
      <c r="D29" s="11">
        <v>88</v>
      </c>
      <c r="E29" s="11">
        <v>68</v>
      </c>
      <c r="F29" s="11">
        <v>156</v>
      </c>
      <c r="G29" s="11">
        <v>4</v>
      </c>
      <c r="H29" s="11">
        <v>105</v>
      </c>
      <c r="I29" s="11">
        <v>75</v>
      </c>
      <c r="J29" s="11">
        <v>180</v>
      </c>
      <c r="K29" s="8">
        <f t="shared" si="0"/>
        <v>-2</v>
      </c>
      <c r="L29" s="8">
        <f t="shared" si="1"/>
        <v>-17</v>
      </c>
      <c r="M29" s="8">
        <f t="shared" si="2"/>
        <v>-7</v>
      </c>
      <c r="N29" s="8">
        <f t="shared" si="3"/>
        <v>-24</v>
      </c>
    </row>
    <row r="30" spans="1:14" ht="15.75" x14ac:dyDescent="0.25">
      <c r="A30" s="14" t="s">
        <v>65</v>
      </c>
      <c r="B30" s="10" t="s">
        <v>26</v>
      </c>
      <c r="C30" s="11">
        <v>4</v>
      </c>
      <c r="D30" s="11">
        <v>142</v>
      </c>
      <c r="E30" s="11">
        <v>13</v>
      </c>
      <c r="F30" s="11">
        <v>155</v>
      </c>
      <c r="G30" s="11">
        <v>4</v>
      </c>
      <c r="H30" s="11">
        <v>129</v>
      </c>
      <c r="I30" s="11">
        <v>12</v>
      </c>
      <c r="J30" s="11">
        <v>141</v>
      </c>
      <c r="K30" s="8">
        <f t="shared" si="0"/>
        <v>0</v>
      </c>
      <c r="L30" s="8">
        <f t="shared" si="1"/>
        <v>13</v>
      </c>
      <c r="M30" s="8">
        <f t="shared" si="2"/>
        <v>1</v>
      </c>
      <c r="N30" s="8">
        <f t="shared" si="3"/>
        <v>14</v>
      </c>
    </row>
    <row r="31" spans="1:14" ht="15.75" x14ac:dyDescent="0.25">
      <c r="A31" s="14" t="s">
        <v>66</v>
      </c>
      <c r="B31" s="10" t="s">
        <v>24</v>
      </c>
      <c r="C31" s="11">
        <v>1</v>
      </c>
      <c r="D31" s="11">
        <v>131</v>
      </c>
      <c r="E31" s="11">
        <v>19</v>
      </c>
      <c r="F31" s="11">
        <v>150</v>
      </c>
      <c r="G31" s="11">
        <v>1</v>
      </c>
      <c r="H31" s="11">
        <v>135</v>
      </c>
      <c r="I31" s="11">
        <v>23</v>
      </c>
      <c r="J31" s="11">
        <v>158</v>
      </c>
      <c r="K31" s="8">
        <f t="shared" si="0"/>
        <v>0</v>
      </c>
      <c r="L31" s="8">
        <f t="shared" si="1"/>
        <v>-4</v>
      </c>
      <c r="M31" s="8">
        <f t="shared" si="2"/>
        <v>-4</v>
      </c>
      <c r="N31" s="8">
        <f t="shared" si="3"/>
        <v>-8</v>
      </c>
    </row>
    <row r="32" spans="1:14" ht="15.75" x14ac:dyDescent="0.25">
      <c r="A32" s="14" t="s">
        <v>67</v>
      </c>
      <c r="B32" s="10" t="s">
        <v>32</v>
      </c>
      <c r="C32" s="11">
        <v>2</v>
      </c>
      <c r="D32" s="11">
        <v>112</v>
      </c>
      <c r="E32" s="11">
        <v>37</v>
      </c>
      <c r="F32" s="11">
        <v>149</v>
      </c>
      <c r="G32" s="11">
        <v>2</v>
      </c>
      <c r="H32" s="11">
        <v>116</v>
      </c>
      <c r="I32" s="11">
        <v>37</v>
      </c>
      <c r="J32" s="11">
        <v>153</v>
      </c>
      <c r="K32" s="8">
        <f t="shared" si="0"/>
        <v>0</v>
      </c>
      <c r="L32" s="8">
        <f t="shared" si="1"/>
        <v>-4</v>
      </c>
      <c r="M32" s="8">
        <f t="shared" si="2"/>
        <v>0</v>
      </c>
      <c r="N32" s="8">
        <f t="shared" si="3"/>
        <v>-4</v>
      </c>
    </row>
    <row r="33" spans="1:14" ht="15.75" x14ac:dyDescent="0.25">
      <c r="A33" s="14" t="s">
        <v>68</v>
      </c>
      <c r="B33" s="10" t="s">
        <v>89</v>
      </c>
      <c r="C33" s="11">
        <v>1</v>
      </c>
      <c r="D33" s="11">
        <v>138</v>
      </c>
      <c r="E33" s="11">
        <v>0</v>
      </c>
      <c r="F33" s="11">
        <v>138</v>
      </c>
      <c r="G33" s="11">
        <v>1</v>
      </c>
      <c r="H33" s="11">
        <v>131</v>
      </c>
      <c r="I33" s="11">
        <v>24</v>
      </c>
      <c r="J33" s="11">
        <v>155</v>
      </c>
      <c r="K33" s="8">
        <f t="shared" si="0"/>
        <v>0</v>
      </c>
      <c r="L33" s="8">
        <f t="shared" si="1"/>
        <v>7</v>
      </c>
      <c r="M33" s="8">
        <f t="shared" si="2"/>
        <v>-24</v>
      </c>
      <c r="N33" s="8">
        <f t="shared" si="3"/>
        <v>-17</v>
      </c>
    </row>
    <row r="34" spans="1:14" ht="15.75" x14ac:dyDescent="0.25">
      <c r="A34" s="14" t="s">
        <v>69</v>
      </c>
      <c r="B34" s="10" t="s">
        <v>34</v>
      </c>
      <c r="C34" s="11">
        <v>1</v>
      </c>
      <c r="D34" s="11">
        <v>108</v>
      </c>
      <c r="E34" s="11">
        <v>30</v>
      </c>
      <c r="F34" s="11">
        <v>138</v>
      </c>
      <c r="G34" s="11">
        <v>1</v>
      </c>
      <c r="H34" s="11">
        <v>92</v>
      </c>
      <c r="I34" s="11">
        <v>17</v>
      </c>
      <c r="J34" s="11">
        <v>109</v>
      </c>
      <c r="K34" s="8">
        <f t="shared" si="0"/>
        <v>0</v>
      </c>
      <c r="L34" s="8">
        <f t="shared" si="1"/>
        <v>16</v>
      </c>
      <c r="M34" s="8">
        <f t="shared" si="2"/>
        <v>13</v>
      </c>
      <c r="N34" s="8">
        <f t="shared" si="3"/>
        <v>29</v>
      </c>
    </row>
    <row r="35" spans="1:14" ht="15.75" x14ac:dyDescent="0.25">
      <c r="A35" s="14" t="s">
        <v>70</v>
      </c>
      <c r="B35" s="10" t="s">
        <v>29</v>
      </c>
      <c r="C35" s="11">
        <v>3</v>
      </c>
      <c r="D35" s="11">
        <v>89</v>
      </c>
      <c r="E35" s="11">
        <v>42</v>
      </c>
      <c r="F35" s="11">
        <v>131</v>
      </c>
      <c r="G35" s="11">
        <v>5</v>
      </c>
      <c r="H35" s="11">
        <v>873</v>
      </c>
      <c r="I35" s="11">
        <v>562</v>
      </c>
      <c r="J35" s="11">
        <v>1435</v>
      </c>
      <c r="K35" s="8">
        <f t="shared" si="0"/>
        <v>-2</v>
      </c>
      <c r="L35" s="8">
        <f t="shared" si="1"/>
        <v>-784</v>
      </c>
      <c r="M35" s="8">
        <f t="shared" si="2"/>
        <v>-520</v>
      </c>
      <c r="N35" s="8">
        <f t="shared" si="3"/>
        <v>-1304</v>
      </c>
    </row>
    <row r="36" spans="1:14" ht="15.75" x14ac:dyDescent="0.25">
      <c r="A36" s="14" t="s">
        <v>71</v>
      </c>
      <c r="B36" s="10" t="s">
        <v>90</v>
      </c>
      <c r="C36" s="11">
        <v>2</v>
      </c>
      <c r="D36" s="11">
        <v>76</v>
      </c>
      <c r="E36" s="11">
        <v>45</v>
      </c>
      <c r="F36" s="11">
        <v>121</v>
      </c>
      <c r="G36" s="11">
        <v>2</v>
      </c>
      <c r="H36" s="11">
        <v>87</v>
      </c>
      <c r="I36" s="11">
        <v>54</v>
      </c>
      <c r="J36" s="11">
        <v>141</v>
      </c>
      <c r="K36" s="8">
        <f t="shared" si="0"/>
        <v>0</v>
      </c>
      <c r="L36" s="8">
        <f t="shared" si="1"/>
        <v>-11</v>
      </c>
      <c r="M36" s="8">
        <f t="shared" si="2"/>
        <v>-9</v>
      </c>
      <c r="N36" s="8">
        <f t="shared" si="3"/>
        <v>-20</v>
      </c>
    </row>
    <row r="37" spans="1:14" ht="15.75" x14ac:dyDescent="0.25">
      <c r="A37" s="14" t="s">
        <v>72</v>
      </c>
      <c r="B37" s="10" t="s">
        <v>19</v>
      </c>
      <c r="C37" s="11">
        <v>3</v>
      </c>
      <c r="D37" s="11">
        <v>73</v>
      </c>
      <c r="E37" s="11">
        <v>27</v>
      </c>
      <c r="F37" s="11">
        <v>100</v>
      </c>
      <c r="G37" s="11">
        <v>3</v>
      </c>
      <c r="H37" s="11">
        <v>81</v>
      </c>
      <c r="I37" s="11">
        <v>54</v>
      </c>
      <c r="J37" s="11">
        <v>135</v>
      </c>
      <c r="K37" s="8">
        <f t="shared" si="0"/>
        <v>0</v>
      </c>
      <c r="L37" s="8">
        <f t="shared" si="1"/>
        <v>-8</v>
      </c>
      <c r="M37" s="8">
        <f t="shared" si="2"/>
        <v>-27</v>
      </c>
      <c r="N37" s="8">
        <f t="shared" si="3"/>
        <v>-35</v>
      </c>
    </row>
    <row r="38" spans="1:14" ht="15.75" x14ac:dyDescent="0.25">
      <c r="A38" s="14" t="s">
        <v>73</v>
      </c>
      <c r="B38" s="10" t="s">
        <v>87</v>
      </c>
      <c r="C38" s="11">
        <v>1</v>
      </c>
      <c r="D38" s="11">
        <v>75</v>
      </c>
      <c r="E38" s="11">
        <v>23</v>
      </c>
      <c r="F38" s="11">
        <v>98</v>
      </c>
      <c r="G38" s="11">
        <v>1</v>
      </c>
      <c r="H38" s="11">
        <v>76</v>
      </c>
      <c r="I38" s="11">
        <v>25</v>
      </c>
      <c r="J38" s="11">
        <v>101</v>
      </c>
      <c r="K38" s="8">
        <f t="shared" si="0"/>
        <v>0</v>
      </c>
      <c r="L38" s="8">
        <f t="shared" si="1"/>
        <v>-1</v>
      </c>
      <c r="M38" s="8">
        <f t="shared" si="2"/>
        <v>-2</v>
      </c>
      <c r="N38" s="8">
        <f t="shared" si="3"/>
        <v>-3</v>
      </c>
    </row>
    <row r="39" spans="1:14" ht="15.75" x14ac:dyDescent="0.25">
      <c r="A39" s="14" t="s">
        <v>74</v>
      </c>
      <c r="B39" s="10" t="s">
        <v>88</v>
      </c>
      <c r="C39" s="11">
        <v>1</v>
      </c>
      <c r="D39" s="11">
        <v>69</v>
      </c>
      <c r="E39" s="11">
        <v>16</v>
      </c>
      <c r="F39" s="11">
        <v>85</v>
      </c>
      <c r="G39" s="11">
        <v>1</v>
      </c>
      <c r="H39" s="11">
        <v>71</v>
      </c>
      <c r="I39" s="11">
        <v>14</v>
      </c>
      <c r="J39" s="11">
        <v>85</v>
      </c>
      <c r="K39" s="8">
        <f t="shared" si="0"/>
        <v>0</v>
      </c>
      <c r="L39" s="8">
        <f t="shared" si="1"/>
        <v>-2</v>
      </c>
      <c r="M39" s="8">
        <f t="shared" si="2"/>
        <v>2</v>
      </c>
      <c r="N39" s="8">
        <f t="shared" si="3"/>
        <v>0</v>
      </c>
    </row>
    <row r="40" spans="1:14" ht="15.75" x14ac:dyDescent="0.25">
      <c r="A40" s="14" t="s">
        <v>75</v>
      </c>
      <c r="B40" s="10" t="s">
        <v>30</v>
      </c>
      <c r="C40" s="11">
        <v>3</v>
      </c>
      <c r="D40" s="11">
        <v>42</v>
      </c>
      <c r="E40" s="11">
        <v>18</v>
      </c>
      <c r="F40" s="11">
        <v>60</v>
      </c>
      <c r="G40" s="11">
        <v>3</v>
      </c>
      <c r="H40" s="11">
        <v>43</v>
      </c>
      <c r="I40" s="11">
        <v>17</v>
      </c>
      <c r="J40" s="11">
        <v>60</v>
      </c>
      <c r="K40" s="8">
        <f t="shared" si="0"/>
        <v>0</v>
      </c>
      <c r="L40" s="8">
        <f t="shared" si="1"/>
        <v>-1</v>
      </c>
      <c r="M40" s="8">
        <f t="shared" si="2"/>
        <v>1</v>
      </c>
      <c r="N40" s="8">
        <f t="shared" si="3"/>
        <v>0</v>
      </c>
    </row>
    <row r="41" spans="1:14" ht="15.75" x14ac:dyDescent="0.25">
      <c r="A41" s="14" t="s">
        <v>76</v>
      </c>
      <c r="B41" s="10" t="s">
        <v>36</v>
      </c>
      <c r="C41" s="11">
        <v>1</v>
      </c>
      <c r="D41" s="11">
        <v>45</v>
      </c>
      <c r="E41" s="11">
        <v>0</v>
      </c>
      <c r="F41" s="11">
        <v>45</v>
      </c>
      <c r="G41" s="11">
        <v>1</v>
      </c>
      <c r="H41" s="11">
        <v>53</v>
      </c>
      <c r="I41" s="11">
        <v>0</v>
      </c>
      <c r="J41" s="11">
        <v>53</v>
      </c>
      <c r="K41" s="8">
        <f t="shared" si="0"/>
        <v>0</v>
      </c>
      <c r="L41" s="8">
        <f t="shared" si="1"/>
        <v>-8</v>
      </c>
      <c r="M41" s="8">
        <f t="shared" si="2"/>
        <v>0</v>
      </c>
      <c r="N41" s="8">
        <f t="shared" si="3"/>
        <v>-8</v>
      </c>
    </row>
    <row r="42" spans="1:14" ht="15.75" x14ac:dyDescent="0.25">
      <c r="A42" s="14" t="s">
        <v>77</v>
      </c>
      <c r="B42" s="10" t="s">
        <v>86</v>
      </c>
      <c r="C42" s="11">
        <v>1</v>
      </c>
      <c r="D42" s="11">
        <v>16</v>
      </c>
      <c r="E42" s="11">
        <v>0</v>
      </c>
      <c r="F42" s="11">
        <v>16</v>
      </c>
      <c r="G42" s="11">
        <v>2</v>
      </c>
      <c r="H42" s="11">
        <v>63</v>
      </c>
      <c r="I42" s="11">
        <v>17</v>
      </c>
      <c r="J42" s="11">
        <v>80</v>
      </c>
      <c r="K42" s="8">
        <f t="shared" si="0"/>
        <v>-1</v>
      </c>
      <c r="L42" s="8">
        <f t="shared" si="1"/>
        <v>-47</v>
      </c>
      <c r="M42" s="8">
        <f t="shared" si="2"/>
        <v>-17</v>
      </c>
      <c r="N42" s="8">
        <f t="shared" si="3"/>
        <v>-64</v>
      </c>
    </row>
    <row r="43" spans="1:14" ht="15.75" x14ac:dyDescent="0.25">
      <c r="A43" s="14" t="s">
        <v>83</v>
      </c>
      <c r="B43" s="10" t="s">
        <v>96</v>
      </c>
      <c r="C43" s="11">
        <v>1</v>
      </c>
      <c r="D43" s="11">
        <v>14</v>
      </c>
      <c r="E43" s="11">
        <v>1</v>
      </c>
      <c r="F43" s="11">
        <v>15</v>
      </c>
      <c r="G43" s="11">
        <v>1</v>
      </c>
      <c r="H43" s="11">
        <v>26</v>
      </c>
      <c r="I43" s="11">
        <v>5</v>
      </c>
      <c r="J43" s="11">
        <v>31</v>
      </c>
      <c r="K43" s="8">
        <f t="shared" si="0"/>
        <v>0</v>
      </c>
      <c r="L43" s="8">
        <f t="shared" si="1"/>
        <v>-12</v>
      </c>
      <c r="M43" s="8">
        <f t="shared" si="2"/>
        <v>-4</v>
      </c>
      <c r="N43" s="8">
        <f t="shared" si="3"/>
        <v>-16</v>
      </c>
    </row>
    <row r="44" spans="1:14" ht="15.75" x14ac:dyDescent="0.25">
      <c r="A44" s="14" t="s">
        <v>84</v>
      </c>
      <c r="B44" s="57" t="s">
        <v>100</v>
      </c>
      <c r="C44" s="11">
        <v>1</v>
      </c>
      <c r="D44" s="11">
        <v>10</v>
      </c>
      <c r="E44" s="11">
        <v>1</v>
      </c>
      <c r="F44" s="11">
        <v>11</v>
      </c>
      <c r="G44" s="11">
        <v>1</v>
      </c>
      <c r="H44" s="11">
        <v>7</v>
      </c>
      <c r="I44" s="11">
        <v>1</v>
      </c>
      <c r="J44" s="11">
        <v>10</v>
      </c>
      <c r="K44" s="8">
        <f t="shared" si="0"/>
        <v>0</v>
      </c>
      <c r="L44" s="8">
        <f t="shared" si="1"/>
        <v>3</v>
      </c>
      <c r="M44" s="8">
        <f t="shared" si="2"/>
        <v>0</v>
      </c>
      <c r="N44" s="8">
        <f t="shared" si="3"/>
        <v>1</v>
      </c>
    </row>
    <row r="45" spans="1:14" ht="16.5" customHeight="1" x14ac:dyDescent="0.25">
      <c r="A45" s="14" t="s">
        <v>93</v>
      </c>
      <c r="B45" s="10" t="s">
        <v>91</v>
      </c>
      <c r="C45" s="11">
        <v>1</v>
      </c>
      <c r="D45" s="11">
        <v>10</v>
      </c>
      <c r="E45" s="11">
        <v>0</v>
      </c>
      <c r="F45" s="11">
        <v>10</v>
      </c>
      <c r="G45" s="11">
        <v>2</v>
      </c>
      <c r="H45" s="11">
        <v>30</v>
      </c>
      <c r="I45" s="11">
        <v>7</v>
      </c>
      <c r="J45" s="11">
        <v>37</v>
      </c>
      <c r="K45" s="8">
        <f t="shared" si="0"/>
        <v>-1</v>
      </c>
      <c r="L45" s="8">
        <f t="shared" si="1"/>
        <v>-20</v>
      </c>
      <c r="M45" s="8">
        <f t="shared" si="2"/>
        <v>-7</v>
      </c>
      <c r="N45" s="8">
        <f t="shared" si="3"/>
        <v>-27</v>
      </c>
    </row>
    <row r="46" spans="1:14" ht="15.75" x14ac:dyDescent="0.25">
      <c r="A46" s="14" t="s">
        <v>94</v>
      </c>
      <c r="B46" s="10" t="s">
        <v>28</v>
      </c>
      <c r="C46" s="11">
        <v>1</v>
      </c>
      <c r="D46" s="11">
        <v>7</v>
      </c>
      <c r="E46" s="11">
        <v>3</v>
      </c>
      <c r="F46" s="11">
        <v>10</v>
      </c>
      <c r="G46" s="11">
        <v>1</v>
      </c>
      <c r="H46" s="11">
        <v>7</v>
      </c>
      <c r="I46" s="11">
        <v>3</v>
      </c>
      <c r="J46" s="11">
        <v>10</v>
      </c>
      <c r="K46" s="8">
        <f t="shared" si="0"/>
        <v>0</v>
      </c>
      <c r="L46" s="8">
        <f t="shared" si="1"/>
        <v>0</v>
      </c>
      <c r="M46" s="8">
        <f t="shared" si="2"/>
        <v>0</v>
      </c>
      <c r="N46" s="8">
        <f t="shared" si="3"/>
        <v>0</v>
      </c>
    </row>
    <row r="47" spans="1:14" x14ac:dyDescent="0.2">
      <c r="A47" s="15"/>
      <c r="B47" s="10"/>
      <c r="C47" s="11">
        <f t="shared" ref="C47:J47" si="4">SUM(C3:C46)</f>
        <v>259</v>
      </c>
      <c r="D47" s="11">
        <f t="shared" si="4"/>
        <v>27236</v>
      </c>
      <c r="E47" s="11">
        <f t="shared" si="4"/>
        <v>21037</v>
      </c>
      <c r="F47" s="11">
        <f>SUM(F3:F46)</f>
        <v>48273</v>
      </c>
      <c r="G47" s="11">
        <f t="shared" si="4"/>
        <v>294</v>
      </c>
      <c r="H47" s="11">
        <f t="shared" si="4"/>
        <v>27116</v>
      </c>
      <c r="I47" s="11">
        <f t="shared" si="4"/>
        <v>20961</v>
      </c>
      <c r="J47" s="11">
        <f t="shared" si="4"/>
        <v>48324</v>
      </c>
      <c r="K47" s="12"/>
      <c r="L47" s="12"/>
      <c r="M47" s="12"/>
      <c r="N47" s="12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2013&amp;"Arial,Standard"&amp;10
&amp;"Arial,Fett"&amp;12Sportarten, Abweichung zum Vorjahr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pane ySplit="2" topLeftCell="A3" activePane="bottomLeft" state="frozen"/>
      <selection pane="bottomLeft" activeCell="N3" sqref="N3"/>
    </sheetView>
  </sheetViews>
  <sheetFormatPr baseColWidth="10" defaultRowHeight="12.75" x14ac:dyDescent="0.2"/>
  <cols>
    <col min="1" max="1" width="4.42578125" style="16" bestFit="1" customWidth="1"/>
    <col min="2" max="2" width="25.28515625" bestFit="1" customWidth="1"/>
    <col min="3" max="3" width="9.140625" style="49" bestFit="1" customWidth="1"/>
    <col min="4" max="4" width="7.7109375" style="49" bestFit="1" customWidth="1"/>
    <col min="5" max="5" width="7" style="49" bestFit="1" customWidth="1"/>
    <col min="6" max="6" width="8.7109375" style="49" customWidth="1"/>
    <col min="7" max="7" width="9.140625" style="24" bestFit="1" customWidth="1"/>
    <col min="8" max="10" width="8.7109375" style="24" bestFit="1" customWidth="1"/>
    <col min="11" max="11" width="9.140625" style="6" bestFit="1" customWidth="1"/>
    <col min="12" max="13" width="8.28515625" style="6" bestFit="1" customWidth="1"/>
    <col min="14" max="14" width="9.5703125" style="6" bestFit="1" customWidth="1"/>
  </cols>
  <sheetData>
    <row r="1" spans="1:14" s="1" customFormat="1" ht="15.75" x14ac:dyDescent="0.25">
      <c r="A1" s="62" t="s">
        <v>97</v>
      </c>
      <c r="B1" s="62"/>
      <c r="C1" s="63">
        <v>2014</v>
      </c>
      <c r="D1" s="63"/>
      <c r="E1" s="63"/>
      <c r="F1" s="63"/>
      <c r="G1" s="63">
        <v>2013</v>
      </c>
      <c r="H1" s="63"/>
      <c r="I1" s="63"/>
      <c r="J1" s="63"/>
      <c r="K1" s="64" t="s">
        <v>78</v>
      </c>
      <c r="L1" s="64"/>
      <c r="M1" s="64"/>
      <c r="N1" s="64"/>
    </row>
    <row r="2" spans="1:14" ht="15" x14ac:dyDescent="0.2">
      <c r="A2" s="14" t="s">
        <v>0</v>
      </c>
      <c r="B2" s="2" t="s">
        <v>1</v>
      </c>
      <c r="C2" s="47" t="s">
        <v>2</v>
      </c>
      <c r="D2" s="47" t="s">
        <v>80</v>
      </c>
      <c r="E2" s="47" t="s">
        <v>81</v>
      </c>
      <c r="F2" s="47" t="s">
        <v>79</v>
      </c>
      <c r="G2" s="47" t="s">
        <v>2</v>
      </c>
      <c r="H2" s="47" t="s">
        <v>80</v>
      </c>
      <c r="I2" s="47" t="s">
        <v>81</v>
      </c>
      <c r="J2" s="47" t="s">
        <v>79</v>
      </c>
      <c r="K2" s="4" t="s">
        <v>2</v>
      </c>
      <c r="L2" s="4" t="s">
        <v>80</v>
      </c>
      <c r="M2" s="4" t="s">
        <v>81</v>
      </c>
      <c r="N2" s="4" t="s">
        <v>79</v>
      </c>
    </row>
    <row r="3" spans="1:14" ht="15.75" x14ac:dyDescent="0.25">
      <c r="A3" s="14" t="s">
        <v>38</v>
      </c>
      <c r="B3" s="58" t="s">
        <v>4</v>
      </c>
      <c r="C3" s="11">
        <v>36</v>
      </c>
      <c r="D3" s="11">
        <v>6084</v>
      </c>
      <c r="E3" s="11">
        <v>9593</v>
      </c>
      <c r="F3" s="11">
        <v>15677</v>
      </c>
      <c r="G3" s="11">
        <v>37</v>
      </c>
      <c r="H3" s="11">
        <v>5937</v>
      </c>
      <c r="I3" s="11">
        <v>9520</v>
      </c>
      <c r="J3" s="11">
        <v>15457</v>
      </c>
      <c r="K3" s="8">
        <f t="shared" ref="K3:K46" si="0">C3-G3</f>
        <v>-1</v>
      </c>
      <c r="L3" s="8">
        <f t="shared" ref="L3:L46" si="1">D3-H3</f>
        <v>147</v>
      </c>
      <c r="M3" s="8">
        <f t="shared" ref="M3:M46" si="2">E3-I3</f>
        <v>73</v>
      </c>
      <c r="N3" s="8">
        <f t="shared" ref="N3:N46" si="3">F3-J3</f>
        <v>220</v>
      </c>
    </row>
    <row r="4" spans="1:14" ht="15.75" x14ac:dyDescent="0.25">
      <c r="A4" s="14" t="s">
        <v>39</v>
      </c>
      <c r="B4" s="10" t="s">
        <v>3</v>
      </c>
      <c r="C4" s="11">
        <v>33</v>
      </c>
      <c r="D4" s="11">
        <v>8500</v>
      </c>
      <c r="E4" s="11">
        <v>1543</v>
      </c>
      <c r="F4" s="11">
        <v>10043</v>
      </c>
      <c r="G4" s="11">
        <v>35</v>
      </c>
      <c r="H4" s="11">
        <v>8770</v>
      </c>
      <c r="I4" s="11">
        <v>1545</v>
      </c>
      <c r="J4" s="11">
        <v>10315</v>
      </c>
      <c r="K4" s="8">
        <f t="shared" si="0"/>
        <v>-2</v>
      </c>
      <c r="L4" s="8">
        <f t="shared" si="1"/>
        <v>-270</v>
      </c>
      <c r="M4" s="8">
        <f t="shared" si="2"/>
        <v>-2</v>
      </c>
      <c r="N4" s="8">
        <f t="shared" si="3"/>
        <v>-272</v>
      </c>
    </row>
    <row r="5" spans="1:14" ht="15.75" x14ac:dyDescent="0.25">
      <c r="A5" s="14" t="s">
        <v>40</v>
      </c>
      <c r="B5" s="10" t="s">
        <v>5</v>
      </c>
      <c r="C5" s="11">
        <v>18</v>
      </c>
      <c r="D5" s="11">
        <v>1824</v>
      </c>
      <c r="E5" s="11">
        <v>1224</v>
      </c>
      <c r="F5" s="11">
        <v>3048</v>
      </c>
      <c r="G5" s="11">
        <v>18</v>
      </c>
      <c r="H5" s="11">
        <v>1832</v>
      </c>
      <c r="I5" s="11">
        <v>1221</v>
      </c>
      <c r="J5" s="11">
        <v>3053</v>
      </c>
      <c r="K5" s="8">
        <f t="shared" si="0"/>
        <v>0</v>
      </c>
      <c r="L5" s="8">
        <f t="shared" si="1"/>
        <v>-8</v>
      </c>
      <c r="M5" s="8">
        <f t="shared" si="2"/>
        <v>3</v>
      </c>
      <c r="N5" s="8">
        <f t="shared" si="3"/>
        <v>-5</v>
      </c>
    </row>
    <row r="6" spans="1:14" ht="15.75" x14ac:dyDescent="0.25">
      <c r="A6" s="14" t="s">
        <v>41</v>
      </c>
      <c r="B6" s="10" t="s">
        <v>14</v>
      </c>
      <c r="C6" s="11">
        <v>4</v>
      </c>
      <c r="D6" s="11">
        <v>959</v>
      </c>
      <c r="E6" s="11">
        <v>1409</v>
      </c>
      <c r="F6" s="11">
        <v>2368</v>
      </c>
      <c r="G6" s="11">
        <v>6</v>
      </c>
      <c r="H6" s="11">
        <v>941</v>
      </c>
      <c r="I6" s="11">
        <v>1304</v>
      </c>
      <c r="J6" s="11">
        <v>2245</v>
      </c>
      <c r="K6" s="8">
        <f t="shared" si="0"/>
        <v>-2</v>
      </c>
      <c r="L6" s="8">
        <f t="shared" si="1"/>
        <v>18</v>
      </c>
      <c r="M6" s="8">
        <f t="shared" si="2"/>
        <v>105</v>
      </c>
      <c r="N6" s="8">
        <f t="shared" si="3"/>
        <v>123</v>
      </c>
    </row>
    <row r="7" spans="1:14" ht="15.75" x14ac:dyDescent="0.25">
      <c r="A7" s="14" t="s">
        <v>42</v>
      </c>
      <c r="B7" s="10" t="s">
        <v>13</v>
      </c>
      <c r="C7" s="11">
        <v>13</v>
      </c>
      <c r="D7" s="11">
        <v>683</v>
      </c>
      <c r="E7" s="11">
        <v>771</v>
      </c>
      <c r="F7" s="11">
        <v>1454</v>
      </c>
      <c r="G7" s="11">
        <v>13</v>
      </c>
      <c r="H7" s="11">
        <v>821</v>
      </c>
      <c r="I7" s="11">
        <v>943</v>
      </c>
      <c r="J7" s="11">
        <v>1764</v>
      </c>
      <c r="K7" s="8">
        <f t="shared" si="0"/>
        <v>0</v>
      </c>
      <c r="L7" s="8">
        <f t="shared" si="1"/>
        <v>-138</v>
      </c>
      <c r="M7" s="8">
        <f t="shared" si="2"/>
        <v>-172</v>
      </c>
      <c r="N7" s="8">
        <f t="shared" si="3"/>
        <v>-310</v>
      </c>
    </row>
    <row r="8" spans="1:14" ht="15.75" x14ac:dyDescent="0.25">
      <c r="A8" s="14" t="s">
        <v>44</v>
      </c>
      <c r="B8" s="10" t="s">
        <v>11</v>
      </c>
      <c r="C8" s="11">
        <v>9</v>
      </c>
      <c r="D8" s="11">
        <v>659</v>
      </c>
      <c r="E8" s="11">
        <v>702</v>
      </c>
      <c r="F8" s="11">
        <v>1361</v>
      </c>
      <c r="G8" s="11">
        <v>11</v>
      </c>
      <c r="H8" s="11">
        <v>722</v>
      </c>
      <c r="I8" s="11">
        <v>762</v>
      </c>
      <c r="J8" s="11">
        <v>1484</v>
      </c>
      <c r="K8" s="8">
        <f t="shared" si="0"/>
        <v>-2</v>
      </c>
      <c r="L8" s="8">
        <f t="shared" si="1"/>
        <v>-63</v>
      </c>
      <c r="M8" s="8">
        <f t="shared" si="2"/>
        <v>-60</v>
      </c>
      <c r="N8" s="8">
        <f t="shared" si="3"/>
        <v>-123</v>
      </c>
    </row>
    <row r="9" spans="1:14" ht="15.75" x14ac:dyDescent="0.25">
      <c r="A9" s="14" t="s">
        <v>43</v>
      </c>
      <c r="B9" s="10" t="s">
        <v>10</v>
      </c>
      <c r="C9" s="11">
        <v>8</v>
      </c>
      <c r="D9" s="11">
        <v>858</v>
      </c>
      <c r="E9" s="11">
        <v>495</v>
      </c>
      <c r="F9" s="11">
        <v>1353</v>
      </c>
      <c r="G9" s="11">
        <v>8</v>
      </c>
      <c r="H9" s="11">
        <v>956</v>
      </c>
      <c r="I9" s="11">
        <v>576</v>
      </c>
      <c r="J9" s="11">
        <v>1532</v>
      </c>
      <c r="K9" s="8">
        <f t="shared" si="0"/>
        <v>0</v>
      </c>
      <c r="L9" s="8">
        <f t="shared" si="1"/>
        <v>-98</v>
      </c>
      <c r="M9" s="8">
        <f t="shared" si="2"/>
        <v>-81</v>
      </c>
      <c r="N9" s="8">
        <f t="shared" si="3"/>
        <v>-179</v>
      </c>
    </row>
    <row r="10" spans="1:14" ht="15.75" x14ac:dyDescent="0.25">
      <c r="A10" s="14" t="s">
        <v>45</v>
      </c>
      <c r="B10" s="10" t="s">
        <v>8</v>
      </c>
      <c r="C10" s="11">
        <v>12</v>
      </c>
      <c r="D10" s="11">
        <v>628</v>
      </c>
      <c r="E10" s="11">
        <v>585</v>
      </c>
      <c r="F10" s="11">
        <v>1213</v>
      </c>
      <c r="G10" s="11">
        <v>13</v>
      </c>
      <c r="H10" s="11">
        <v>524</v>
      </c>
      <c r="I10" s="11">
        <v>586</v>
      </c>
      <c r="J10" s="11">
        <v>1110</v>
      </c>
      <c r="K10" s="8">
        <f t="shared" si="0"/>
        <v>-1</v>
      </c>
      <c r="L10" s="8">
        <f t="shared" si="1"/>
        <v>104</v>
      </c>
      <c r="M10" s="8">
        <f t="shared" si="2"/>
        <v>-1</v>
      </c>
      <c r="N10" s="8">
        <f t="shared" si="3"/>
        <v>103</v>
      </c>
    </row>
    <row r="11" spans="1:14" ht="15.75" x14ac:dyDescent="0.25">
      <c r="A11" s="14" t="s">
        <v>46</v>
      </c>
      <c r="B11" s="10" t="s">
        <v>6</v>
      </c>
      <c r="C11" s="11">
        <v>4</v>
      </c>
      <c r="D11" s="11">
        <v>143</v>
      </c>
      <c r="E11" s="11">
        <v>805</v>
      </c>
      <c r="F11" s="11">
        <v>948</v>
      </c>
      <c r="G11" s="11">
        <v>4</v>
      </c>
      <c r="H11" s="11">
        <v>161</v>
      </c>
      <c r="I11" s="11">
        <v>874</v>
      </c>
      <c r="J11" s="11">
        <v>1035</v>
      </c>
      <c r="K11" s="8">
        <f t="shared" si="0"/>
        <v>0</v>
      </c>
      <c r="L11" s="8">
        <f t="shared" si="1"/>
        <v>-18</v>
      </c>
      <c r="M11" s="8">
        <f t="shared" si="2"/>
        <v>-69</v>
      </c>
      <c r="N11" s="8">
        <f t="shared" si="3"/>
        <v>-87</v>
      </c>
    </row>
    <row r="12" spans="1:14" ht="15.75" x14ac:dyDescent="0.25">
      <c r="A12" s="14" t="s">
        <v>49</v>
      </c>
      <c r="B12" s="10" t="s">
        <v>20</v>
      </c>
      <c r="C12" s="11">
        <v>1</v>
      </c>
      <c r="D12" s="11">
        <v>552</v>
      </c>
      <c r="E12" s="11">
        <v>390</v>
      </c>
      <c r="F12" s="11">
        <v>942</v>
      </c>
      <c r="G12" s="11">
        <v>1</v>
      </c>
      <c r="H12" s="11">
        <v>542</v>
      </c>
      <c r="I12" s="11">
        <v>395</v>
      </c>
      <c r="J12" s="11">
        <v>937</v>
      </c>
      <c r="K12" s="8">
        <f t="shared" si="0"/>
        <v>0</v>
      </c>
      <c r="L12" s="8">
        <f t="shared" si="1"/>
        <v>10</v>
      </c>
      <c r="M12" s="8">
        <f t="shared" si="2"/>
        <v>-5</v>
      </c>
      <c r="N12" s="8">
        <f t="shared" si="3"/>
        <v>5</v>
      </c>
    </row>
    <row r="13" spans="1:14" ht="15.75" x14ac:dyDescent="0.25">
      <c r="A13" s="14" t="s">
        <v>47</v>
      </c>
      <c r="B13" s="10" t="s">
        <v>16</v>
      </c>
      <c r="C13" s="11">
        <v>2</v>
      </c>
      <c r="D13" s="11">
        <v>522</v>
      </c>
      <c r="E13" s="11">
        <v>399</v>
      </c>
      <c r="F13" s="11">
        <v>921</v>
      </c>
      <c r="G13" s="11">
        <v>2</v>
      </c>
      <c r="H13" s="11">
        <v>542</v>
      </c>
      <c r="I13" s="11">
        <v>432</v>
      </c>
      <c r="J13" s="11">
        <v>974</v>
      </c>
      <c r="K13" s="8">
        <f t="shared" si="0"/>
        <v>0</v>
      </c>
      <c r="L13" s="8">
        <f t="shared" si="1"/>
        <v>-20</v>
      </c>
      <c r="M13" s="8">
        <f t="shared" si="2"/>
        <v>-33</v>
      </c>
      <c r="N13" s="8">
        <f t="shared" si="3"/>
        <v>-53</v>
      </c>
    </row>
    <row r="14" spans="1:14" ht="15.75" x14ac:dyDescent="0.25">
      <c r="A14" s="14" t="s">
        <v>48</v>
      </c>
      <c r="B14" s="10" t="s">
        <v>9</v>
      </c>
      <c r="C14" s="11">
        <v>13</v>
      </c>
      <c r="D14" s="11">
        <v>698</v>
      </c>
      <c r="E14" s="11">
        <v>206</v>
      </c>
      <c r="F14" s="11">
        <v>904</v>
      </c>
      <c r="G14" s="11">
        <v>15</v>
      </c>
      <c r="H14" s="11">
        <v>697</v>
      </c>
      <c r="I14" s="11">
        <v>246</v>
      </c>
      <c r="J14" s="11">
        <v>943</v>
      </c>
      <c r="K14" s="8">
        <f t="shared" si="0"/>
        <v>-2</v>
      </c>
      <c r="L14" s="8">
        <f t="shared" si="1"/>
        <v>1</v>
      </c>
      <c r="M14" s="8">
        <f t="shared" si="2"/>
        <v>-40</v>
      </c>
      <c r="N14" s="8">
        <f t="shared" si="3"/>
        <v>-39</v>
      </c>
    </row>
    <row r="15" spans="1:14" ht="15.75" x14ac:dyDescent="0.25">
      <c r="A15" s="14" t="s">
        <v>51</v>
      </c>
      <c r="B15" s="10" t="s">
        <v>12</v>
      </c>
      <c r="C15" s="11">
        <v>10</v>
      </c>
      <c r="D15" s="11">
        <v>561</v>
      </c>
      <c r="E15" s="11">
        <v>225</v>
      </c>
      <c r="F15" s="11">
        <v>786</v>
      </c>
      <c r="G15" s="11">
        <v>10</v>
      </c>
      <c r="H15" s="11">
        <v>477</v>
      </c>
      <c r="I15" s="11">
        <v>235</v>
      </c>
      <c r="J15" s="11">
        <v>712</v>
      </c>
      <c r="K15" s="8">
        <f t="shared" si="0"/>
        <v>0</v>
      </c>
      <c r="L15" s="8">
        <f t="shared" si="1"/>
        <v>84</v>
      </c>
      <c r="M15" s="8">
        <f t="shared" si="2"/>
        <v>-10</v>
      </c>
      <c r="N15" s="8">
        <f t="shared" si="3"/>
        <v>74</v>
      </c>
    </row>
    <row r="16" spans="1:14" ht="15.75" x14ac:dyDescent="0.25">
      <c r="A16" s="14" t="s">
        <v>52</v>
      </c>
      <c r="B16" s="10" t="s">
        <v>7</v>
      </c>
      <c r="C16" s="11">
        <v>7</v>
      </c>
      <c r="D16" s="11">
        <v>420</v>
      </c>
      <c r="E16" s="11">
        <v>151</v>
      </c>
      <c r="F16" s="11">
        <v>571</v>
      </c>
      <c r="G16" s="11">
        <v>7</v>
      </c>
      <c r="H16" s="11">
        <v>437</v>
      </c>
      <c r="I16" s="11">
        <v>151</v>
      </c>
      <c r="J16" s="11">
        <v>588</v>
      </c>
      <c r="K16" s="8">
        <f t="shared" si="0"/>
        <v>0</v>
      </c>
      <c r="L16" s="8">
        <f t="shared" si="1"/>
        <v>-17</v>
      </c>
      <c r="M16" s="8">
        <f t="shared" si="2"/>
        <v>0</v>
      </c>
      <c r="N16" s="8">
        <f t="shared" si="3"/>
        <v>-17</v>
      </c>
    </row>
    <row r="17" spans="1:14" ht="15.75" x14ac:dyDescent="0.25">
      <c r="A17" s="14" t="s">
        <v>53</v>
      </c>
      <c r="B17" s="10" t="s">
        <v>25</v>
      </c>
      <c r="C17" s="11">
        <v>3</v>
      </c>
      <c r="D17" s="11">
        <v>313</v>
      </c>
      <c r="E17" s="11">
        <v>189</v>
      </c>
      <c r="F17" s="11">
        <v>502</v>
      </c>
      <c r="G17" s="11">
        <v>4</v>
      </c>
      <c r="H17" s="11">
        <v>328</v>
      </c>
      <c r="I17" s="11">
        <v>196</v>
      </c>
      <c r="J17" s="11">
        <v>524</v>
      </c>
      <c r="K17" s="8">
        <f t="shared" si="0"/>
        <v>-1</v>
      </c>
      <c r="L17" s="8">
        <f t="shared" si="1"/>
        <v>-15</v>
      </c>
      <c r="M17" s="8">
        <f t="shared" si="2"/>
        <v>-7</v>
      </c>
      <c r="N17" s="8">
        <f t="shared" si="3"/>
        <v>-22</v>
      </c>
    </row>
    <row r="18" spans="1:14" ht="15.75" x14ac:dyDescent="0.25">
      <c r="A18" s="14" t="s">
        <v>56</v>
      </c>
      <c r="B18" s="10" t="s">
        <v>18</v>
      </c>
      <c r="C18" s="11">
        <v>9</v>
      </c>
      <c r="D18" s="11">
        <v>301</v>
      </c>
      <c r="E18" s="11">
        <v>151</v>
      </c>
      <c r="F18" s="11">
        <v>452</v>
      </c>
      <c r="G18" s="11">
        <v>7</v>
      </c>
      <c r="H18" s="11">
        <v>272</v>
      </c>
      <c r="I18" s="11">
        <v>149</v>
      </c>
      <c r="J18" s="11">
        <v>421</v>
      </c>
      <c r="K18" s="8">
        <f t="shared" si="0"/>
        <v>2</v>
      </c>
      <c r="L18" s="8">
        <f t="shared" si="1"/>
        <v>29</v>
      </c>
      <c r="M18" s="8">
        <f t="shared" si="2"/>
        <v>2</v>
      </c>
      <c r="N18" s="8">
        <f t="shared" si="3"/>
        <v>31</v>
      </c>
    </row>
    <row r="19" spans="1:14" ht="15.75" x14ac:dyDescent="0.25">
      <c r="A19" s="14" t="s">
        <v>54</v>
      </c>
      <c r="B19" s="10" t="s">
        <v>82</v>
      </c>
      <c r="C19" s="11">
        <v>3</v>
      </c>
      <c r="D19" s="11">
        <v>92</v>
      </c>
      <c r="E19" s="11">
        <v>325</v>
      </c>
      <c r="F19" s="11">
        <v>417</v>
      </c>
      <c r="G19" s="11">
        <v>4</v>
      </c>
      <c r="H19" s="11">
        <v>116</v>
      </c>
      <c r="I19" s="11">
        <v>329</v>
      </c>
      <c r="J19" s="11">
        <v>445</v>
      </c>
      <c r="K19" s="8">
        <f t="shared" si="0"/>
        <v>-1</v>
      </c>
      <c r="L19" s="8">
        <f t="shared" si="1"/>
        <v>-24</v>
      </c>
      <c r="M19" s="8">
        <f t="shared" si="2"/>
        <v>-4</v>
      </c>
      <c r="N19" s="8">
        <f t="shared" si="3"/>
        <v>-28</v>
      </c>
    </row>
    <row r="20" spans="1:14" ht="15.75" x14ac:dyDescent="0.25">
      <c r="A20" s="14" t="s">
        <v>57</v>
      </c>
      <c r="B20" s="10" t="s">
        <v>15</v>
      </c>
      <c r="C20" s="11">
        <v>6</v>
      </c>
      <c r="D20" s="11">
        <v>305</v>
      </c>
      <c r="E20" s="11">
        <v>89</v>
      </c>
      <c r="F20" s="11">
        <v>394</v>
      </c>
      <c r="G20" s="11">
        <v>7</v>
      </c>
      <c r="H20" s="11">
        <v>273</v>
      </c>
      <c r="I20" s="11">
        <v>118</v>
      </c>
      <c r="J20" s="11">
        <v>391</v>
      </c>
      <c r="K20" s="8">
        <f t="shared" si="0"/>
        <v>-1</v>
      </c>
      <c r="L20" s="8">
        <f t="shared" si="1"/>
        <v>32</v>
      </c>
      <c r="M20" s="8">
        <f t="shared" si="2"/>
        <v>-29</v>
      </c>
      <c r="N20" s="8">
        <f t="shared" si="3"/>
        <v>3</v>
      </c>
    </row>
    <row r="21" spans="1:14" ht="15.75" x14ac:dyDescent="0.25">
      <c r="A21" s="14" t="s">
        <v>58</v>
      </c>
      <c r="B21" s="10" t="s">
        <v>35</v>
      </c>
      <c r="C21" s="11">
        <v>2</v>
      </c>
      <c r="D21" s="11">
        <v>248</v>
      </c>
      <c r="E21" s="11">
        <v>135</v>
      </c>
      <c r="F21" s="11">
        <v>383</v>
      </c>
      <c r="G21" s="11">
        <v>2</v>
      </c>
      <c r="H21" s="11">
        <v>253</v>
      </c>
      <c r="I21" s="11">
        <v>137</v>
      </c>
      <c r="J21" s="11">
        <v>390</v>
      </c>
      <c r="K21" s="8">
        <f t="shared" si="0"/>
        <v>0</v>
      </c>
      <c r="L21" s="8">
        <f t="shared" si="1"/>
        <v>-5</v>
      </c>
      <c r="M21" s="8">
        <f t="shared" si="2"/>
        <v>-2</v>
      </c>
      <c r="N21" s="8">
        <f t="shared" si="3"/>
        <v>-7</v>
      </c>
    </row>
    <row r="22" spans="1:14" ht="15.75" x14ac:dyDescent="0.25">
      <c r="A22" s="14" t="s">
        <v>59</v>
      </c>
      <c r="B22" s="10" t="s">
        <v>33</v>
      </c>
      <c r="C22" s="11">
        <v>1</v>
      </c>
      <c r="D22" s="11">
        <v>275</v>
      </c>
      <c r="E22" s="11">
        <v>87</v>
      </c>
      <c r="F22" s="11">
        <v>362</v>
      </c>
      <c r="G22" s="11">
        <v>1</v>
      </c>
      <c r="H22" s="11">
        <v>273</v>
      </c>
      <c r="I22" s="11">
        <v>80</v>
      </c>
      <c r="J22" s="11">
        <v>353</v>
      </c>
      <c r="K22" s="8">
        <f t="shared" si="0"/>
        <v>0</v>
      </c>
      <c r="L22" s="8">
        <f t="shared" si="1"/>
        <v>2</v>
      </c>
      <c r="M22" s="8">
        <f t="shared" si="2"/>
        <v>7</v>
      </c>
      <c r="N22" s="8">
        <f t="shared" si="3"/>
        <v>9</v>
      </c>
    </row>
    <row r="23" spans="1:14" ht="15.75" x14ac:dyDescent="0.25">
      <c r="A23" s="14" t="s">
        <v>60</v>
      </c>
      <c r="B23" s="10" t="s">
        <v>17</v>
      </c>
      <c r="C23" s="11">
        <v>3</v>
      </c>
      <c r="D23" s="11">
        <v>118</v>
      </c>
      <c r="E23" s="11">
        <v>192</v>
      </c>
      <c r="F23" s="11">
        <v>310</v>
      </c>
      <c r="G23" s="11">
        <v>4</v>
      </c>
      <c r="H23" s="11">
        <v>130</v>
      </c>
      <c r="I23" s="11">
        <v>210</v>
      </c>
      <c r="J23" s="11">
        <v>340</v>
      </c>
      <c r="K23" s="8">
        <f t="shared" si="0"/>
        <v>-1</v>
      </c>
      <c r="L23" s="8">
        <f t="shared" si="1"/>
        <v>-12</v>
      </c>
      <c r="M23" s="8">
        <f t="shared" si="2"/>
        <v>-18</v>
      </c>
      <c r="N23" s="8">
        <f t="shared" si="3"/>
        <v>-30</v>
      </c>
    </row>
    <row r="24" spans="1:14" ht="15.75" x14ac:dyDescent="0.25">
      <c r="A24" s="14" t="s">
        <v>55</v>
      </c>
      <c r="B24" s="10" t="s">
        <v>21</v>
      </c>
      <c r="C24" s="11">
        <v>5</v>
      </c>
      <c r="D24" s="11">
        <v>196</v>
      </c>
      <c r="E24" s="11">
        <v>67</v>
      </c>
      <c r="F24" s="11">
        <v>263</v>
      </c>
      <c r="G24" s="11">
        <v>9</v>
      </c>
      <c r="H24" s="11">
        <v>309</v>
      </c>
      <c r="I24" s="11">
        <v>121</v>
      </c>
      <c r="J24" s="11">
        <v>430</v>
      </c>
      <c r="K24" s="8">
        <f t="shared" si="0"/>
        <v>-4</v>
      </c>
      <c r="L24" s="8">
        <f t="shared" si="1"/>
        <v>-113</v>
      </c>
      <c r="M24" s="8">
        <f t="shared" si="2"/>
        <v>-54</v>
      </c>
      <c r="N24" s="8">
        <f t="shared" si="3"/>
        <v>-167</v>
      </c>
    </row>
    <row r="25" spans="1:14" ht="15.75" x14ac:dyDescent="0.25">
      <c r="A25" s="14" t="s">
        <v>62</v>
      </c>
      <c r="B25" s="10" t="s">
        <v>22</v>
      </c>
      <c r="C25" s="11">
        <v>4</v>
      </c>
      <c r="D25" s="11">
        <v>167</v>
      </c>
      <c r="E25" s="11">
        <v>6</v>
      </c>
      <c r="F25" s="11">
        <v>173</v>
      </c>
      <c r="G25" s="11">
        <v>4</v>
      </c>
      <c r="H25" s="11">
        <v>165</v>
      </c>
      <c r="I25" s="11">
        <v>9</v>
      </c>
      <c r="J25" s="11">
        <v>174</v>
      </c>
      <c r="K25" s="8">
        <f t="shared" si="0"/>
        <v>0</v>
      </c>
      <c r="L25" s="8">
        <f t="shared" si="1"/>
        <v>2</v>
      </c>
      <c r="M25" s="8">
        <f t="shared" si="2"/>
        <v>-3</v>
      </c>
      <c r="N25" s="8">
        <f t="shared" si="3"/>
        <v>-1</v>
      </c>
    </row>
    <row r="26" spans="1:14" ht="15.75" x14ac:dyDescent="0.25">
      <c r="A26" s="14" t="s">
        <v>68</v>
      </c>
      <c r="B26" s="10" t="s">
        <v>89</v>
      </c>
      <c r="C26" s="11">
        <v>1</v>
      </c>
      <c r="D26" s="11">
        <v>145</v>
      </c>
      <c r="E26" s="11">
        <v>27</v>
      </c>
      <c r="F26" s="11">
        <v>172</v>
      </c>
      <c r="G26" s="11">
        <v>1</v>
      </c>
      <c r="H26" s="11">
        <v>138</v>
      </c>
      <c r="I26" s="11">
        <v>0</v>
      </c>
      <c r="J26" s="11">
        <v>138</v>
      </c>
      <c r="K26" s="8">
        <f t="shared" si="0"/>
        <v>0</v>
      </c>
      <c r="L26" s="8">
        <f t="shared" si="1"/>
        <v>7</v>
      </c>
      <c r="M26" s="8">
        <f t="shared" si="2"/>
        <v>27</v>
      </c>
      <c r="N26" s="8">
        <f t="shared" si="3"/>
        <v>34</v>
      </c>
    </row>
    <row r="27" spans="1:14" ht="15.75" x14ac:dyDescent="0.25">
      <c r="A27" s="14" t="s">
        <v>67</v>
      </c>
      <c r="B27" s="10" t="s">
        <v>32</v>
      </c>
      <c r="C27" s="11">
        <v>2</v>
      </c>
      <c r="D27" s="11">
        <v>112</v>
      </c>
      <c r="E27" s="11">
        <v>50</v>
      </c>
      <c r="F27" s="11">
        <v>162</v>
      </c>
      <c r="G27" s="11">
        <v>2</v>
      </c>
      <c r="H27" s="11">
        <v>112</v>
      </c>
      <c r="I27" s="11">
        <v>37</v>
      </c>
      <c r="J27" s="11">
        <v>149</v>
      </c>
      <c r="K27" s="8">
        <f t="shared" si="0"/>
        <v>0</v>
      </c>
      <c r="L27" s="8">
        <f t="shared" si="1"/>
        <v>0</v>
      </c>
      <c r="M27" s="8">
        <f t="shared" si="2"/>
        <v>13</v>
      </c>
      <c r="N27" s="8">
        <f t="shared" si="3"/>
        <v>13</v>
      </c>
    </row>
    <row r="28" spans="1:14" ht="15.75" x14ac:dyDescent="0.25">
      <c r="A28" s="14" t="s">
        <v>69</v>
      </c>
      <c r="B28" s="10" t="s">
        <v>34</v>
      </c>
      <c r="C28" s="11">
        <v>1</v>
      </c>
      <c r="D28" s="11">
        <v>126</v>
      </c>
      <c r="E28" s="11">
        <v>31</v>
      </c>
      <c r="F28" s="11">
        <v>157</v>
      </c>
      <c r="G28" s="11">
        <v>1</v>
      </c>
      <c r="H28" s="11">
        <v>108</v>
      </c>
      <c r="I28" s="11">
        <v>30</v>
      </c>
      <c r="J28" s="11">
        <v>138</v>
      </c>
      <c r="K28" s="8">
        <f t="shared" si="0"/>
        <v>0</v>
      </c>
      <c r="L28" s="8">
        <f t="shared" si="1"/>
        <v>18</v>
      </c>
      <c r="M28" s="8">
        <f t="shared" si="2"/>
        <v>1</v>
      </c>
      <c r="N28" s="8">
        <f t="shared" si="3"/>
        <v>19</v>
      </c>
    </row>
    <row r="29" spans="1:14" ht="15.75" x14ac:dyDescent="0.25">
      <c r="A29" s="14" t="s">
        <v>66</v>
      </c>
      <c r="B29" s="10" t="s">
        <v>24</v>
      </c>
      <c r="C29" s="11">
        <v>1</v>
      </c>
      <c r="D29" s="11">
        <v>132</v>
      </c>
      <c r="E29" s="11">
        <v>16</v>
      </c>
      <c r="F29" s="11">
        <v>148</v>
      </c>
      <c r="G29" s="11">
        <v>1</v>
      </c>
      <c r="H29" s="11">
        <v>131</v>
      </c>
      <c r="I29" s="11">
        <v>19</v>
      </c>
      <c r="J29" s="11">
        <v>150</v>
      </c>
      <c r="K29" s="8">
        <f t="shared" si="0"/>
        <v>0</v>
      </c>
      <c r="L29" s="8">
        <f t="shared" si="1"/>
        <v>1</v>
      </c>
      <c r="M29" s="8">
        <f t="shared" si="2"/>
        <v>-3</v>
      </c>
      <c r="N29" s="8">
        <f t="shared" si="3"/>
        <v>-2</v>
      </c>
    </row>
    <row r="30" spans="1:14" ht="15.75" x14ac:dyDescent="0.25">
      <c r="A30" s="14" t="s">
        <v>63</v>
      </c>
      <c r="B30" s="10" t="s">
        <v>23</v>
      </c>
      <c r="C30" s="11">
        <v>3</v>
      </c>
      <c r="D30" s="11">
        <v>121</v>
      </c>
      <c r="E30" s="11">
        <v>14</v>
      </c>
      <c r="F30" s="11">
        <v>135</v>
      </c>
      <c r="G30" s="11">
        <v>4</v>
      </c>
      <c r="H30" s="11">
        <v>141</v>
      </c>
      <c r="I30" s="11">
        <v>30</v>
      </c>
      <c r="J30" s="11">
        <v>171</v>
      </c>
      <c r="K30" s="8">
        <f t="shared" si="0"/>
        <v>-1</v>
      </c>
      <c r="L30" s="8">
        <f t="shared" si="1"/>
        <v>-20</v>
      </c>
      <c r="M30" s="8">
        <f t="shared" si="2"/>
        <v>-16</v>
      </c>
      <c r="N30" s="8">
        <f t="shared" si="3"/>
        <v>-36</v>
      </c>
    </row>
    <row r="31" spans="1:14" ht="15.75" x14ac:dyDescent="0.25">
      <c r="A31" s="14" t="s">
        <v>64</v>
      </c>
      <c r="B31" s="10" t="s">
        <v>31</v>
      </c>
      <c r="C31" s="11">
        <v>2</v>
      </c>
      <c r="D31" s="11">
        <v>78</v>
      </c>
      <c r="E31" s="11">
        <v>57</v>
      </c>
      <c r="F31" s="11">
        <v>135</v>
      </c>
      <c r="G31" s="11">
        <v>2</v>
      </c>
      <c r="H31" s="11">
        <v>88</v>
      </c>
      <c r="I31" s="11">
        <v>68</v>
      </c>
      <c r="J31" s="11">
        <v>156</v>
      </c>
      <c r="K31" s="8">
        <f t="shared" si="0"/>
        <v>0</v>
      </c>
      <c r="L31" s="8">
        <f t="shared" si="1"/>
        <v>-10</v>
      </c>
      <c r="M31" s="8">
        <f t="shared" si="2"/>
        <v>-11</v>
      </c>
      <c r="N31" s="8">
        <f t="shared" si="3"/>
        <v>-21</v>
      </c>
    </row>
    <row r="32" spans="1:14" ht="15.75" x14ac:dyDescent="0.25">
      <c r="A32" s="14" t="s">
        <v>71</v>
      </c>
      <c r="B32" s="10" t="s">
        <v>90</v>
      </c>
      <c r="C32" s="11">
        <v>2</v>
      </c>
      <c r="D32" s="11">
        <v>60</v>
      </c>
      <c r="E32" s="11">
        <v>40</v>
      </c>
      <c r="F32" s="11">
        <v>100</v>
      </c>
      <c r="G32" s="11">
        <v>2</v>
      </c>
      <c r="H32" s="11">
        <v>76</v>
      </c>
      <c r="I32" s="11">
        <v>45</v>
      </c>
      <c r="J32" s="11">
        <v>121</v>
      </c>
      <c r="K32" s="8">
        <f t="shared" si="0"/>
        <v>0</v>
      </c>
      <c r="L32" s="8">
        <f t="shared" si="1"/>
        <v>-16</v>
      </c>
      <c r="M32" s="8">
        <f t="shared" si="2"/>
        <v>-5</v>
      </c>
      <c r="N32" s="8">
        <f t="shared" si="3"/>
        <v>-21</v>
      </c>
    </row>
    <row r="33" spans="1:14" ht="15.75" x14ac:dyDescent="0.25">
      <c r="A33" s="14" t="s">
        <v>73</v>
      </c>
      <c r="B33" s="10" t="s">
        <v>87</v>
      </c>
      <c r="C33" s="11">
        <v>1</v>
      </c>
      <c r="D33" s="11">
        <v>66</v>
      </c>
      <c r="E33" s="11">
        <v>24</v>
      </c>
      <c r="F33" s="11">
        <v>90</v>
      </c>
      <c r="G33" s="11">
        <v>1</v>
      </c>
      <c r="H33" s="11">
        <v>75</v>
      </c>
      <c r="I33" s="11">
        <v>23</v>
      </c>
      <c r="J33" s="11">
        <v>98</v>
      </c>
      <c r="K33" s="8">
        <f t="shared" si="0"/>
        <v>0</v>
      </c>
      <c r="L33" s="8">
        <f t="shared" si="1"/>
        <v>-9</v>
      </c>
      <c r="M33" s="8">
        <f t="shared" si="2"/>
        <v>1</v>
      </c>
      <c r="N33" s="8">
        <f t="shared" si="3"/>
        <v>-8</v>
      </c>
    </row>
    <row r="34" spans="1:14" ht="15.75" x14ac:dyDescent="0.25">
      <c r="A34" s="14" t="s">
        <v>74</v>
      </c>
      <c r="B34" s="10" t="s">
        <v>88</v>
      </c>
      <c r="C34" s="11">
        <v>1</v>
      </c>
      <c r="D34" s="11">
        <v>69</v>
      </c>
      <c r="E34" s="11">
        <v>16</v>
      </c>
      <c r="F34" s="11">
        <v>85</v>
      </c>
      <c r="G34" s="11">
        <v>1</v>
      </c>
      <c r="H34" s="11">
        <v>69</v>
      </c>
      <c r="I34" s="11">
        <v>16</v>
      </c>
      <c r="J34" s="11">
        <v>85</v>
      </c>
      <c r="K34" s="8">
        <f t="shared" si="0"/>
        <v>0</v>
      </c>
      <c r="L34" s="8">
        <f t="shared" si="1"/>
        <v>0</v>
      </c>
      <c r="M34" s="8">
        <f t="shared" si="2"/>
        <v>0</v>
      </c>
      <c r="N34" s="8">
        <f t="shared" si="3"/>
        <v>0</v>
      </c>
    </row>
    <row r="35" spans="1:14" ht="15.75" x14ac:dyDescent="0.25">
      <c r="A35" s="14" t="s">
        <v>72</v>
      </c>
      <c r="B35" s="10" t="s">
        <v>19</v>
      </c>
      <c r="C35" s="11">
        <v>2</v>
      </c>
      <c r="D35" s="11">
        <v>45</v>
      </c>
      <c r="E35" s="11">
        <v>29</v>
      </c>
      <c r="F35" s="11">
        <v>74</v>
      </c>
      <c r="G35" s="11">
        <v>3</v>
      </c>
      <c r="H35" s="11">
        <v>73</v>
      </c>
      <c r="I35" s="11">
        <v>27</v>
      </c>
      <c r="J35" s="11">
        <v>100</v>
      </c>
      <c r="K35" s="8">
        <f t="shared" si="0"/>
        <v>-1</v>
      </c>
      <c r="L35" s="8">
        <f t="shared" si="1"/>
        <v>-28</v>
      </c>
      <c r="M35" s="8">
        <f t="shared" si="2"/>
        <v>2</v>
      </c>
      <c r="N35" s="8">
        <f t="shared" si="3"/>
        <v>-26</v>
      </c>
    </row>
    <row r="36" spans="1:14" ht="15.75" x14ac:dyDescent="0.25">
      <c r="A36" s="14" t="s">
        <v>61</v>
      </c>
      <c r="B36" s="10" t="s">
        <v>37</v>
      </c>
      <c r="C36" s="11">
        <v>1</v>
      </c>
      <c r="D36" s="11">
        <v>51</v>
      </c>
      <c r="E36" s="11">
        <v>22</v>
      </c>
      <c r="F36" s="11">
        <v>73</v>
      </c>
      <c r="G36" s="11">
        <v>2</v>
      </c>
      <c r="H36" s="11">
        <v>100</v>
      </c>
      <c r="I36" s="11">
        <v>74</v>
      </c>
      <c r="J36" s="11">
        <v>174</v>
      </c>
      <c r="K36" s="8">
        <f t="shared" si="0"/>
        <v>-1</v>
      </c>
      <c r="L36" s="8">
        <f t="shared" si="1"/>
        <v>-49</v>
      </c>
      <c r="M36" s="8">
        <f t="shared" si="2"/>
        <v>-52</v>
      </c>
      <c r="N36" s="8">
        <f t="shared" si="3"/>
        <v>-101</v>
      </c>
    </row>
    <row r="37" spans="1:14" ht="15.75" x14ac:dyDescent="0.25">
      <c r="A37" s="14" t="s">
        <v>70</v>
      </c>
      <c r="B37" s="10" t="s">
        <v>29</v>
      </c>
      <c r="C37" s="11">
        <v>1</v>
      </c>
      <c r="D37" s="11">
        <v>44</v>
      </c>
      <c r="E37" s="11">
        <v>20</v>
      </c>
      <c r="F37" s="11">
        <v>64</v>
      </c>
      <c r="G37" s="11">
        <v>3</v>
      </c>
      <c r="H37" s="11">
        <v>89</v>
      </c>
      <c r="I37" s="11">
        <v>42</v>
      </c>
      <c r="J37" s="11">
        <v>131</v>
      </c>
      <c r="K37" s="8">
        <f t="shared" si="0"/>
        <v>-2</v>
      </c>
      <c r="L37" s="8">
        <f t="shared" si="1"/>
        <v>-45</v>
      </c>
      <c r="M37" s="8">
        <f t="shared" si="2"/>
        <v>-22</v>
      </c>
      <c r="N37" s="8">
        <f t="shared" si="3"/>
        <v>-67</v>
      </c>
    </row>
    <row r="38" spans="1:14" ht="15.75" x14ac:dyDescent="0.25">
      <c r="A38" s="14" t="s">
        <v>75</v>
      </c>
      <c r="B38" s="10" t="s">
        <v>30</v>
      </c>
      <c r="C38" s="11">
        <v>3</v>
      </c>
      <c r="D38" s="11">
        <v>39</v>
      </c>
      <c r="E38" s="11">
        <v>20</v>
      </c>
      <c r="F38" s="11">
        <v>59</v>
      </c>
      <c r="G38" s="11">
        <v>3</v>
      </c>
      <c r="H38" s="11">
        <v>42</v>
      </c>
      <c r="I38" s="11">
        <v>18</v>
      </c>
      <c r="J38" s="11">
        <v>60</v>
      </c>
      <c r="K38" s="8">
        <f t="shared" si="0"/>
        <v>0</v>
      </c>
      <c r="L38" s="8">
        <f t="shared" si="1"/>
        <v>-3</v>
      </c>
      <c r="M38" s="8">
        <f t="shared" si="2"/>
        <v>2</v>
      </c>
      <c r="N38" s="8">
        <f t="shared" si="3"/>
        <v>-1</v>
      </c>
    </row>
    <row r="39" spans="1:14" ht="15.75" x14ac:dyDescent="0.25">
      <c r="A39" s="14" t="s">
        <v>76</v>
      </c>
      <c r="B39" s="10" t="s">
        <v>36</v>
      </c>
      <c r="C39" s="11">
        <v>1</v>
      </c>
      <c r="D39" s="11">
        <v>43</v>
      </c>
      <c r="E39" s="11">
        <v>0</v>
      </c>
      <c r="F39" s="11">
        <v>43</v>
      </c>
      <c r="G39" s="11">
        <v>1</v>
      </c>
      <c r="H39" s="11">
        <v>45</v>
      </c>
      <c r="I39" s="11">
        <v>0</v>
      </c>
      <c r="J39" s="11">
        <v>45</v>
      </c>
      <c r="K39" s="8">
        <f t="shared" si="0"/>
        <v>0</v>
      </c>
      <c r="L39" s="8">
        <f t="shared" si="1"/>
        <v>-2</v>
      </c>
      <c r="M39" s="8">
        <f t="shared" si="2"/>
        <v>0</v>
      </c>
      <c r="N39" s="8">
        <f t="shared" si="3"/>
        <v>-2</v>
      </c>
    </row>
    <row r="40" spans="1:14" ht="15.75" x14ac:dyDescent="0.25">
      <c r="A40" s="14" t="s">
        <v>65</v>
      </c>
      <c r="B40" s="10" t="s">
        <v>26</v>
      </c>
      <c r="C40" s="11">
        <v>2</v>
      </c>
      <c r="D40" s="11">
        <v>29</v>
      </c>
      <c r="E40" s="11">
        <v>5</v>
      </c>
      <c r="F40" s="11">
        <v>34</v>
      </c>
      <c r="G40" s="11">
        <v>4</v>
      </c>
      <c r="H40" s="11">
        <v>142</v>
      </c>
      <c r="I40" s="11">
        <v>13</v>
      </c>
      <c r="J40" s="11">
        <v>155</v>
      </c>
      <c r="K40" s="8">
        <f t="shared" si="0"/>
        <v>-2</v>
      </c>
      <c r="L40" s="8">
        <f t="shared" si="1"/>
        <v>-113</v>
      </c>
      <c r="M40" s="8">
        <f t="shared" si="2"/>
        <v>-8</v>
      </c>
      <c r="N40" s="8">
        <f t="shared" si="3"/>
        <v>-121</v>
      </c>
    </row>
    <row r="41" spans="1:14" ht="15.75" x14ac:dyDescent="0.25">
      <c r="A41" s="14" t="s">
        <v>77</v>
      </c>
      <c r="B41" s="10" t="s">
        <v>86</v>
      </c>
      <c r="C41" s="11">
        <v>1</v>
      </c>
      <c r="D41" s="11">
        <v>16</v>
      </c>
      <c r="E41" s="11">
        <v>0</v>
      </c>
      <c r="F41" s="11">
        <v>16</v>
      </c>
      <c r="G41" s="11">
        <v>1</v>
      </c>
      <c r="H41" s="11">
        <v>16</v>
      </c>
      <c r="I41" s="11">
        <v>0</v>
      </c>
      <c r="J41" s="11">
        <v>16</v>
      </c>
      <c r="K41" s="8">
        <f t="shared" si="0"/>
        <v>0</v>
      </c>
      <c r="L41" s="8">
        <f t="shared" si="1"/>
        <v>0</v>
      </c>
      <c r="M41" s="8">
        <f t="shared" si="2"/>
        <v>0</v>
      </c>
      <c r="N41" s="8">
        <f t="shared" si="3"/>
        <v>0</v>
      </c>
    </row>
    <row r="42" spans="1:14" ht="15.75" x14ac:dyDescent="0.25">
      <c r="A42" s="14" t="s">
        <v>84</v>
      </c>
      <c r="B42" s="57" t="s">
        <v>100</v>
      </c>
      <c r="C42" s="11">
        <v>1</v>
      </c>
      <c r="D42" s="11">
        <v>12</v>
      </c>
      <c r="E42" s="11">
        <v>1</v>
      </c>
      <c r="F42" s="11">
        <v>13</v>
      </c>
      <c r="G42" s="11">
        <v>1</v>
      </c>
      <c r="H42" s="11">
        <v>10</v>
      </c>
      <c r="I42" s="11">
        <v>1</v>
      </c>
      <c r="J42" s="11">
        <v>11</v>
      </c>
      <c r="K42" s="8">
        <f t="shared" si="0"/>
        <v>0</v>
      </c>
      <c r="L42" s="8">
        <f t="shared" si="1"/>
        <v>2</v>
      </c>
      <c r="M42" s="8">
        <f t="shared" si="2"/>
        <v>0</v>
      </c>
      <c r="N42" s="8">
        <f t="shared" si="3"/>
        <v>2</v>
      </c>
    </row>
    <row r="43" spans="1:14" ht="15.75" x14ac:dyDescent="0.25">
      <c r="A43" s="14" t="s">
        <v>93</v>
      </c>
      <c r="B43" s="10" t="s">
        <v>91</v>
      </c>
      <c r="C43" s="11">
        <v>1</v>
      </c>
      <c r="D43" s="11">
        <v>12</v>
      </c>
      <c r="E43" s="11">
        <v>1</v>
      </c>
      <c r="F43" s="11">
        <v>12</v>
      </c>
      <c r="G43" s="11">
        <v>1</v>
      </c>
      <c r="H43" s="11">
        <v>10</v>
      </c>
      <c r="I43" s="11">
        <v>0</v>
      </c>
      <c r="J43" s="11">
        <v>10</v>
      </c>
      <c r="K43" s="8">
        <f t="shared" si="0"/>
        <v>0</v>
      </c>
      <c r="L43" s="8">
        <f t="shared" si="1"/>
        <v>2</v>
      </c>
      <c r="M43" s="8">
        <f t="shared" si="2"/>
        <v>1</v>
      </c>
      <c r="N43" s="8">
        <f t="shared" si="3"/>
        <v>2</v>
      </c>
    </row>
    <row r="44" spans="1:14" ht="15.75" x14ac:dyDescent="0.25">
      <c r="A44" s="14" t="s">
        <v>94</v>
      </c>
      <c r="B44" s="10" t="s">
        <v>28</v>
      </c>
      <c r="C44" s="11">
        <v>1</v>
      </c>
      <c r="D44" s="11">
        <v>7</v>
      </c>
      <c r="E44" s="11">
        <v>3</v>
      </c>
      <c r="F44" s="11">
        <v>10</v>
      </c>
      <c r="G44" s="11">
        <v>1</v>
      </c>
      <c r="H44" s="11">
        <v>7</v>
      </c>
      <c r="I44" s="11">
        <v>3</v>
      </c>
      <c r="J44" s="11">
        <v>10</v>
      </c>
      <c r="K44" s="8">
        <f t="shared" si="0"/>
        <v>0</v>
      </c>
      <c r="L44" s="8">
        <f t="shared" si="1"/>
        <v>0</v>
      </c>
      <c r="M44" s="8">
        <f t="shared" si="2"/>
        <v>0</v>
      </c>
      <c r="N44" s="8">
        <f t="shared" si="3"/>
        <v>0</v>
      </c>
    </row>
    <row r="45" spans="1:14" ht="16.5" customHeight="1" x14ac:dyDescent="0.25">
      <c r="A45" s="14" t="s">
        <v>50</v>
      </c>
      <c r="B45" s="10" t="s">
        <v>27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272</v>
      </c>
      <c r="I45" s="11">
        <v>451</v>
      </c>
      <c r="J45" s="11">
        <v>723</v>
      </c>
      <c r="K45" s="8">
        <f t="shared" si="0"/>
        <v>-1</v>
      </c>
      <c r="L45" s="8">
        <f t="shared" si="1"/>
        <v>-272</v>
      </c>
      <c r="M45" s="8">
        <f t="shared" si="2"/>
        <v>-451</v>
      </c>
      <c r="N45" s="8">
        <f t="shared" si="3"/>
        <v>-723</v>
      </c>
    </row>
    <row r="46" spans="1:14" ht="15.75" x14ac:dyDescent="0.25">
      <c r="A46" s="14" t="s">
        <v>83</v>
      </c>
      <c r="B46" s="10" t="s">
        <v>96</v>
      </c>
      <c r="C46" s="11">
        <v>1</v>
      </c>
      <c r="D46" s="11">
        <v>10</v>
      </c>
      <c r="E46" s="11">
        <v>1</v>
      </c>
      <c r="F46" s="11">
        <v>0</v>
      </c>
      <c r="G46" s="11">
        <v>1</v>
      </c>
      <c r="H46" s="11">
        <v>14</v>
      </c>
      <c r="I46" s="11">
        <v>1</v>
      </c>
      <c r="J46" s="11">
        <v>15</v>
      </c>
      <c r="K46" s="8">
        <f t="shared" si="0"/>
        <v>0</v>
      </c>
      <c r="L46" s="8">
        <f t="shared" si="1"/>
        <v>-4</v>
      </c>
      <c r="M46" s="8">
        <f t="shared" si="2"/>
        <v>0</v>
      </c>
      <c r="N46" s="8">
        <f t="shared" si="3"/>
        <v>-15</v>
      </c>
    </row>
    <row r="47" spans="1:14" x14ac:dyDescent="0.2">
      <c r="A47" s="15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76" orientation="portrait" horizontalDpi="4294967294" r:id="rId1"/>
  <headerFooter alignWithMargins="0">
    <oddHeader>&amp;C&amp;"Arial,Fett"&amp;14
Bestandserhebung
2014&amp;"Arial,Standard"&amp;10
&amp;"Arial,Fett"&amp;12Sportarten, Abweichung zum Vorjahr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2014-2013 (2)</vt:lpstr>
      <vt:lpstr>2007-2006</vt:lpstr>
      <vt:lpstr>2008-2007</vt:lpstr>
      <vt:lpstr>2009-2008</vt:lpstr>
      <vt:lpstr>2010-2009</vt:lpstr>
      <vt:lpstr>2011-2010</vt:lpstr>
      <vt:lpstr>2012-2011</vt:lpstr>
      <vt:lpstr>2013-2012</vt:lpstr>
      <vt:lpstr>2014-2013</vt:lpstr>
      <vt:lpstr>2015-2014</vt:lpstr>
      <vt:lpstr>2016-2015</vt:lpstr>
      <vt:lpstr>2017-2016</vt:lpstr>
      <vt:lpstr>2018-2017</vt:lpstr>
      <vt:lpstr>2019-2018</vt:lpstr>
      <vt:lpstr>2020-2019</vt:lpstr>
      <vt:lpstr>2021-2020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Kersten Wick</dc:creator>
  <cp:lastModifiedBy>Windows-Benutzer</cp:lastModifiedBy>
  <cp:lastPrinted>2021-02-18T09:30:51Z</cp:lastPrinted>
  <dcterms:created xsi:type="dcterms:W3CDTF">2004-03-16T13:12:24Z</dcterms:created>
  <dcterms:modified xsi:type="dcterms:W3CDTF">2021-02-18T09:31:58Z</dcterms:modified>
</cp:coreProperties>
</file>